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APU\DF Túra Szakosztály\Túrakiírások\2018 Vegyes\"/>
    </mc:Choice>
  </mc:AlternateContent>
  <workbookProtection lockStructure="1"/>
  <bookViews>
    <workbookView xWindow="17550" yWindow="0" windowWidth="24795" windowHeight="1186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8" i="1" l="1"/>
  <c r="D48" i="1"/>
</calcChain>
</file>

<file path=xl/sharedStrings.xml><?xml version="1.0" encoding="utf-8"?>
<sst xmlns="http://schemas.openxmlformats.org/spreadsheetml/2006/main" count="136" uniqueCount="103">
  <si>
    <t>Tárnok</t>
  </si>
  <si>
    <t>Bevétel:</t>
  </si>
  <si>
    <t>1 db KDP füzet (ZE)</t>
  </si>
  <si>
    <t>2 db DDKT füzet (KI)</t>
  </si>
  <si>
    <t>3 db PMP + 3 db OKT füzet (KV)</t>
  </si>
  <si>
    <t>1 db KDP füzet (CSE)</t>
  </si>
  <si>
    <t>22 db évkönyv</t>
  </si>
  <si>
    <t>5 db évkönyv</t>
  </si>
  <si>
    <t>2018.02.24-i Budai-hegység busz-hozzájárulás</t>
  </si>
  <si>
    <t xml:space="preserve">2018.03.03-i Gerecse busz-hozzájárulás </t>
  </si>
  <si>
    <t>10 db KDP füzet</t>
  </si>
  <si>
    <t>3 db évkönyv</t>
  </si>
  <si>
    <t>1-87 tagdíj</t>
  </si>
  <si>
    <t>2018.03.24-i Gerecse busz-hozzájárulás</t>
  </si>
  <si>
    <t>3 db KDP füzet</t>
  </si>
  <si>
    <t>1 db KDP füzet</t>
  </si>
  <si>
    <t xml:space="preserve">2018.04.07-i Gerecse-Vértes busz-hozzájárulás </t>
  </si>
  <si>
    <t>88-102 tagdíj</t>
  </si>
  <si>
    <t>2018.05.12-i Vértes, busz-hozzájárulás</t>
  </si>
  <si>
    <t>2018.05.26-i Vértes, busz-hozzájárulás</t>
  </si>
  <si>
    <t>2018.06.09-i Börzsöny, busz-hozzájárulás</t>
  </si>
  <si>
    <t>VMSZ támogatás</t>
  </si>
  <si>
    <t xml:space="preserve">2018.06.16-i Kelet-Bakony, busz-hozzájárulás </t>
  </si>
  <si>
    <t xml:space="preserve">2018.06.30-i Kelet-Bakony busz-hozzájárulás  </t>
  </si>
  <si>
    <t>103-107 tagdíj</t>
  </si>
  <si>
    <t>Erdélyi jutalomtúra maradék</t>
  </si>
  <si>
    <t>2018.08.25-i Kelet-Bakony busz-hozzájárulás</t>
  </si>
  <si>
    <t>Szakosztályi találkozó hozzájárulás 35x1000 Ft</t>
  </si>
  <si>
    <t>108-112 tagdíj</t>
  </si>
  <si>
    <t>2018.09.03-06. Bakonybél környéki túrák</t>
  </si>
  <si>
    <t>Megyei találkozó Farmos</t>
  </si>
  <si>
    <t>2018.09.15-i Bakony busz-hozzájárulás</t>
  </si>
  <si>
    <t>2018.09.29-i Bakony busz-hozzájárulás</t>
  </si>
  <si>
    <t>2018.10.27-i Vértes busz-hozzájárulás</t>
  </si>
  <si>
    <t xml:space="preserve">             Dunai Finomító Természetbarát Szakosztály Pénzügyi elszámolások 2018</t>
  </si>
  <si>
    <t>Dátum</t>
  </si>
  <si>
    <t>Megnevezés</t>
  </si>
  <si>
    <t>Összeg</t>
  </si>
  <si>
    <t>Megjegyzés</t>
  </si>
  <si>
    <t>Kiadás:</t>
  </si>
  <si>
    <t>10 db KDP igazoló füzet (10x800)</t>
  </si>
  <si>
    <t>10 db egyéni túranapló (10x315)</t>
  </si>
  <si>
    <t>Évnyitó terembérlet</t>
  </si>
  <si>
    <t>Évnyitó élelmiszer, ital</t>
  </si>
  <si>
    <t>Piros arany 2 tubus</t>
  </si>
  <si>
    <t>2 db lipóti kenyér</t>
  </si>
  <si>
    <t>2018.02.24-i Budai-hegység busz költség</t>
  </si>
  <si>
    <t>2018.03.03-i Gerecse busz költség</t>
  </si>
  <si>
    <t>10x315 egyéni túranapló, 5x1200 KDP füzet</t>
  </si>
  <si>
    <t>2018.03.24-i Gerecse busz költség</t>
  </si>
  <si>
    <t>2018.04.07-i Gerecse-Vértes busz költség</t>
  </si>
  <si>
    <t>Tárhely bővítés</t>
  </si>
  <si>
    <t>2018.05.12-i Vértes busz költség</t>
  </si>
  <si>
    <t>Festékpatronok a nyomtatóba</t>
  </si>
  <si>
    <t>Georgiades Gábor kopjafa koszorú</t>
  </si>
  <si>
    <t>2018.06.09-i Börzsöny busz költség</t>
  </si>
  <si>
    <t>2018.06.16-i Kelet-Bakony busz költség</t>
  </si>
  <si>
    <t>2018.06.30-i Kelet-Bakony busz költség</t>
  </si>
  <si>
    <t>GGyne DDKT jelvény</t>
  </si>
  <si>
    <t>2018.08.25-i Kelet-Bakony busz költség</t>
  </si>
  <si>
    <t>Szakosztályi találkozó, előleg Kovi Pistinek</t>
  </si>
  <si>
    <t>Óvárosi Közösségi Ház terembérlet</t>
  </si>
  <si>
    <t>2 db Lipóti kenyér szakosztályi találkozóra</t>
  </si>
  <si>
    <t>Italok a szakosztályi találkozóra</t>
  </si>
  <si>
    <t>Kovi Pisti költsége a főzéshez (Különbözet)</t>
  </si>
  <si>
    <t>Odvaskő Hotel, szállás+félpanzió 29 fő</t>
  </si>
  <si>
    <t>Odvaskő Hotel, IFA költség, 29 fő</t>
  </si>
  <si>
    <t>OKT jelvény (TE)</t>
  </si>
  <si>
    <t>2018.09.03-06. Bakony busz költség</t>
  </si>
  <si>
    <t>2018.09.08-i Farmos busz költség</t>
  </si>
  <si>
    <t>2018.09.15-i Bakony busz költség</t>
  </si>
  <si>
    <t>2018.09.29-i Bakony busz költség</t>
  </si>
  <si>
    <t>17 db KDP jelvény + 17 db Fm kitűző</t>
  </si>
  <si>
    <t>2x17 db KEMTSZ+ VTSZ kitűző</t>
  </si>
  <si>
    <t>2018.10.27-i Vértes busz költség</t>
  </si>
  <si>
    <t>PTSZ</t>
  </si>
  <si>
    <t>BKK Százhalombatta</t>
  </si>
  <si>
    <t>Érd, Penny-Market</t>
  </si>
  <si>
    <t>Tárnok Sarokház Coop</t>
  </si>
  <si>
    <t>Beke-busz</t>
  </si>
  <si>
    <t>WEB-Server Kft.</t>
  </si>
  <si>
    <t>Extreme Digital Zrt.</t>
  </si>
  <si>
    <t xml:space="preserve">Beke-busz </t>
  </si>
  <si>
    <t>FMTSZ</t>
  </si>
  <si>
    <t>Muskovics András</t>
  </si>
  <si>
    <t>GY Pisti 1 db jelvény+ 3 db kitűző KDP</t>
  </si>
  <si>
    <t xml:space="preserve"> Georgiades Gábor emlék tölgyfa ültetése Sz.battán</t>
  </si>
  <si>
    <t>dr. Muskovits József 1 db jelvény+ 3 db kitűző KDP</t>
  </si>
  <si>
    <t>2018.11.17-i Velencei-hegység busz költség</t>
  </si>
  <si>
    <t>2018.11.17-i Velencei-hegység busz-hozzájárulás</t>
  </si>
  <si>
    <t>Vértesi Tájjáró posta kltsg.</t>
  </si>
  <si>
    <t>2018.11.24-i Biai-dombság busz-hozzájárulás</t>
  </si>
  <si>
    <t>2018.11.24-i Biai-dombság busz költség</t>
  </si>
  <si>
    <t>2 db Vértesi Tájjáró jelvény</t>
  </si>
  <si>
    <t>HVTE</t>
  </si>
  <si>
    <t>40 db Mikulás csomag</t>
  </si>
  <si>
    <t>2018.12.08-i busz költség</t>
  </si>
  <si>
    <t>Tárnok, 2018. 12. 08.</t>
  </si>
  <si>
    <t xml:space="preserve">2018.12.08-i Busz hozzájárulás + Mikulás csomag </t>
  </si>
  <si>
    <t>2 db DDKT jelvény_MA_TE</t>
  </si>
  <si>
    <t>MTSZ</t>
  </si>
  <si>
    <t xml:space="preserve">Egyenleg: 1,206.126.- </t>
  </si>
  <si>
    <t>Áthozat 2017 évről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</si>
</sst>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18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9933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</cellStyleXfs>
  <cellXfs count="69">
    <xf numFmtId="0" fontId="0" fillId="0" borderId="0" xfId="0"/>
    <xf numFmtId="0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0" fontId="9" fillId="0" borderId="0" xfId="0" applyFont="1"/>
    <xf numFmtId="0" fontId="9" fillId="0" borderId="0" xfId="0" applyNumberFormat="1" applyFont="1"/>
    <xf numFmtId="0" fontId="11" fillId="0" borderId="0" xfId="0" applyFont="1"/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NumberFormat="1" applyFont="1" applyFill="1" applyBorder="1"/>
    <xf numFmtId="0" fontId="9" fillId="0" borderId="3" xfId="0" applyNumberFormat="1" applyFont="1" applyFill="1" applyBorder="1"/>
    <xf numFmtId="0" fontId="9" fillId="0" borderId="3" xfId="0" applyNumberFormat="1" applyFont="1" applyBorder="1"/>
    <xf numFmtId="0" fontId="11" fillId="0" borderId="4" xfId="0" applyFont="1" applyBorder="1"/>
    <xf numFmtId="0" fontId="11" fillId="0" borderId="3" xfId="0" applyFont="1" applyBorder="1"/>
    <xf numFmtId="0" fontId="4" fillId="0" borderId="4" xfId="0" applyFont="1" applyBorder="1"/>
    <xf numFmtId="0" fontId="4" fillId="0" borderId="3" xfId="0" applyFont="1" applyBorder="1"/>
    <xf numFmtId="0" fontId="9" fillId="0" borderId="3" xfId="0" applyFont="1" applyBorder="1"/>
    <xf numFmtId="14" fontId="4" fillId="0" borderId="5" xfId="0" applyNumberFormat="1" applyFont="1" applyBorder="1" applyAlignment="1">
      <alignment horizontal="left"/>
    </xf>
    <xf numFmtId="14" fontId="4" fillId="0" borderId="6" xfId="0" applyNumberFormat="1" applyFont="1" applyBorder="1" applyAlignment="1">
      <alignment horizontal="left"/>
    </xf>
    <xf numFmtId="0" fontId="9" fillId="0" borderId="6" xfId="0" applyFont="1" applyBorder="1"/>
    <xf numFmtId="0" fontId="9" fillId="0" borderId="7" xfId="0" applyFont="1" applyBorder="1"/>
    <xf numFmtId="0" fontId="11" fillId="0" borderId="6" xfId="0" applyFont="1" applyBorder="1"/>
    <xf numFmtId="0" fontId="11" fillId="0" borderId="7" xfId="0" applyFont="1" applyBorder="1"/>
    <xf numFmtId="3" fontId="4" fillId="0" borderId="6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/>
    <xf numFmtId="3" fontId="9" fillId="0" borderId="6" xfId="0" applyNumberFormat="1" applyFont="1" applyBorder="1"/>
    <xf numFmtId="3" fontId="9" fillId="0" borderId="7" xfId="0" applyNumberFormat="1" applyFont="1" applyBorder="1"/>
    <xf numFmtId="3" fontId="5" fillId="0" borderId="1" xfId="0" applyNumberFormat="1" applyFont="1" applyBorder="1" applyAlignment="1">
      <alignment horizontal="right" vertical="center" wrapText="1"/>
    </xf>
    <xf numFmtId="0" fontId="12" fillId="0" borderId="2" xfId="0" applyFont="1" applyBorder="1"/>
    <xf numFmtId="0" fontId="12" fillId="0" borderId="1" xfId="0" applyFont="1" applyBorder="1"/>
    <xf numFmtId="0" fontId="8" fillId="0" borderId="0" xfId="0" applyFont="1" applyAlignment="1">
      <alignment vertical="center"/>
    </xf>
    <xf numFmtId="3" fontId="6" fillId="0" borderId="5" xfId="0" applyNumberFormat="1" applyFont="1" applyBorder="1" applyAlignment="1">
      <alignment horizontal="right"/>
    </xf>
    <xf numFmtId="3" fontId="7" fillId="0" borderId="6" xfId="0" applyNumberFormat="1" applyFont="1" applyFill="1" applyBorder="1" applyAlignment="1">
      <alignment horizontal="right" vertical="center" wrapText="1"/>
    </xf>
    <xf numFmtId="0" fontId="4" fillId="0" borderId="7" xfId="0" applyFont="1" applyBorder="1"/>
    <xf numFmtId="0" fontId="8" fillId="0" borderId="0" xfId="0" applyFont="1"/>
    <xf numFmtId="0" fontId="12" fillId="0" borderId="0" xfId="0" applyFont="1"/>
    <xf numFmtId="0" fontId="15" fillId="3" borderId="3" xfId="6" applyNumberFormat="1" applyFont="1" applyBorder="1"/>
    <xf numFmtId="0" fontId="15" fillId="2" borderId="3" xfId="5" applyNumberFormat="1" applyFont="1" applyBorder="1"/>
    <xf numFmtId="14" fontId="7" fillId="0" borderId="6" xfId="0" applyNumberFormat="1" applyFont="1" applyBorder="1" applyAlignment="1">
      <alignment horizontal="left"/>
    </xf>
    <xf numFmtId="0" fontId="7" fillId="0" borderId="3" xfId="0" applyFont="1" applyBorder="1"/>
    <xf numFmtId="0" fontId="17" fillId="0" borderId="3" xfId="0" applyFont="1" applyBorder="1"/>
    <xf numFmtId="3" fontId="7" fillId="0" borderId="3" xfId="0" applyNumberFormat="1" applyFont="1" applyBorder="1" applyAlignment="1">
      <alignment horizontal="right" vertical="center" wrapText="1"/>
    </xf>
    <xf numFmtId="14" fontId="16" fillId="3" borderId="6" xfId="6" applyNumberFormat="1" applyFont="1" applyBorder="1" applyAlignment="1">
      <alignment horizontal="left"/>
    </xf>
    <xf numFmtId="0" fontId="16" fillId="3" borderId="3" xfId="6" applyFont="1" applyBorder="1"/>
    <xf numFmtId="3" fontId="16" fillId="3" borderId="6" xfId="6" applyNumberFormat="1" applyFont="1" applyBorder="1" applyAlignment="1">
      <alignment horizontal="right" vertical="center" wrapText="1"/>
    </xf>
    <xf numFmtId="14" fontId="16" fillId="2" borderId="6" xfId="5" applyNumberFormat="1" applyFont="1" applyBorder="1" applyAlignment="1">
      <alignment horizontal="left"/>
    </xf>
    <xf numFmtId="0" fontId="16" fillId="2" borderId="3" xfId="5" applyFont="1" applyBorder="1"/>
    <xf numFmtId="3" fontId="16" fillId="2" borderId="6" xfId="5" applyNumberFormat="1" applyFont="1" applyBorder="1" applyAlignment="1">
      <alignment horizontal="right" vertical="center" wrapText="1"/>
    </xf>
    <xf numFmtId="3" fontId="16" fillId="3" borderId="3" xfId="6" applyNumberFormat="1" applyFont="1" applyBorder="1" applyAlignment="1">
      <alignment horizontal="right" vertical="center" wrapText="1"/>
    </xf>
    <xf numFmtId="0" fontId="16" fillId="0" borderId="4" xfId="0" applyFont="1" applyBorder="1"/>
    <xf numFmtId="3" fontId="16" fillId="0" borderId="5" xfId="0" applyNumberFormat="1" applyFont="1" applyBorder="1" applyAlignment="1">
      <alignment horizontal="right"/>
    </xf>
    <xf numFmtId="0" fontId="16" fillId="0" borderId="5" xfId="0" applyFont="1" applyBorder="1"/>
    <xf numFmtId="0" fontId="16" fillId="0" borderId="3" xfId="0" applyFont="1" applyBorder="1"/>
    <xf numFmtId="3" fontId="16" fillId="0" borderId="6" xfId="0" applyNumberFormat="1" applyFont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right" vertical="center" wrapText="1"/>
    </xf>
    <xf numFmtId="3" fontId="16" fillId="0" borderId="3" xfId="0" applyNumberFormat="1" applyFont="1" applyFill="1" applyBorder="1" applyAlignment="1">
      <alignment horizontal="right"/>
    </xf>
    <xf numFmtId="0" fontId="16" fillId="0" borderId="6" xfId="0" applyFont="1" applyBorder="1"/>
    <xf numFmtId="3" fontId="16" fillId="0" borderId="6" xfId="0" applyNumberFormat="1" applyFont="1" applyFill="1" applyBorder="1"/>
    <xf numFmtId="3" fontId="7" fillId="0" borderId="3" xfId="0" applyNumberFormat="1" applyFont="1" applyFill="1" applyBorder="1" applyAlignment="1">
      <alignment horizontal="right" vertical="center" wrapText="1"/>
    </xf>
    <xf numFmtId="3" fontId="7" fillId="0" borderId="3" xfId="0" applyNumberFormat="1" applyFont="1" applyFill="1" applyBorder="1" applyAlignment="1">
      <alignment horizontal="right"/>
    </xf>
    <xf numFmtId="0" fontId="7" fillId="0" borderId="6" xfId="0" applyFont="1" applyBorder="1"/>
    <xf numFmtId="3" fontId="7" fillId="0" borderId="6" xfId="0" applyNumberFormat="1" applyFont="1" applyFill="1" applyBorder="1"/>
    <xf numFmtId="14" fontId="16" fillId="0" borderId="6" xfId="0" applyNumberFormat="1" applyFont="1" applyBorder="1" applyAlignment="1">
      <alignment horizontal="left"/>
    </xf>
    <xf numFmtId="18" fontId="16" fillId="0" borderId="6" xfId="0" applyNumberFormat="1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</cellXfs>
  <cellStyles count="7">
    <cellStyle name="Hivatkozás" xfId="1" builtinId="8" hidden="1"/>
    <cellStyle name="Hivatkozás" xfId="3" builtinId="8" hidden="1"/>
    <cellStyle name="Jó" xfId="5" builtinId="26"/>
    <cellStyle name="Látott hivatkozás" xfId="2" builtinId="9" hidden="1"/>
    <cellStyle name="Látott hivatkozás" xfId="4" builtinId="9" hidden="1"/>
    <cellStyle name="Normál" xfId="0" builtinId="0"/>
    <cellStyle name="Semleges" xfId="6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1"/>
  <sheetViews>
    <sheetView tabSelected="1" workbookViewId="0">
      <pane ySplit="1" topLeftCell="A59" activePane="bottomLeft" state="frozen"/>
      <selection pane="bottomLeft" activeCell="C103" sqref="C103"/>
    </sheetView>
  </sheetViews>
  <sheetFormatPr defaultColWidth="8.85546875" defaultRowHeight="15" x14ac:dyDescent="0.25"/>
  <cols>
    <col min="1" max="1" width="2.5703125" style="1" customWidth="1"/>
    <col min="2" max="2" width="11.85546875" style="2" customWidth="1"/>
    <col min="3" max="3" width="47.28515625" style="2" customWidth="1"/>
    <col min="4" max="4" width="11.140625" style="3" customWidth="1"/>
    <col min="5" max="5" width="21" customWidth="1"/>
  </cols>
  <sheetData>
    <row r="2" spans="1:12" x14ac:dyDescent="0.25">
      <c r="A2" s="5"/>
      <c r="B2" s="68" t="s">
        <v>34</v>
      </c>
      <c r="C2" s="68"/>
      <c r="D2" s="68"/>
      <c r="E2" s="6"/>
      <c r="F2" s="6"/>
      <c r="G2" s="6"/>
      <c r="H2" s="6"/>
      <c r="I2" s="6"/>
      <c r="J2" s="6"/>
      <c r="K2" s="6"/>
      <c r="L2" s="6"/>
    </row>
    <row r="3" spans="1:12" ht="33" customHeight="1" x14ac:dyDescent="0.25">
      <c r="A3" s="5"/>
      <c r="B3" s="68"/>
      <c r="C3" s="68"/>
      <c r="D3" s="68"/>
      <c r="E3" s="6"/>
      <c r="F3" s="6"/>
      <c r="G3" s="6"/>
      <c r="H3" s="6"/>
      <c r="I3" s="6"/>
      <c r="J3" s="6"/>
      <c r="K3" s="6"/>
      <c r="L3" s="6"/>
    </row>
    <row r="4" spans="1:12" x14ac:dyDescent="0.25">
      <c r="A4" s="7"/>
      <c r="B4" s="4"/>
      <c r="C4" s="4"/>
      <c r="D4" s="8"/>
      <c r="E4" s="6"/>
      <c r="F4" s="6"/>
      <c r="G4" s="6"/>
      <c r="H4" s="6"/>
      <c r="I4" s="6"/>
      <c r="J4" s="6"/>
      <c r="K4" s="6"/>
      <c r="L4" s="6"/>
    </row>
    <row r="5" spans="1:12" ht="20.25" x14ac:dyDescent="0.25">
      <c r="A5" s="9"/>
      <c r="B5" s="33" t="s">
        <v>1</v>
      </c>
      <c r="C5" s="4"/>
      <c r="D5" s="8"/>
      <c r="E5" s="6"/>
      <c r="F5" s="6"/>
      <c r="G5" s="6"/>
      <c r="H5" s="6"/>
      <c r="I5" s="6"/>
      <c r="J5" s="6"/>
      <c r="K5" s="6"/>
      <c r="L5" s="6"/>
    </row>
    <row r="6" spans="1:12" ht="18.75" x14ac:dyDescent="0.3">
      <c r="A6" s="9"/>
      <c r="B6" s="31" t="s">
        <v>35</v>
      </c>
      <c r="C6" s="31" t="s">
        <v>36</v>
      </c>
      <c r="D6" s="31" t="s">
        <v>37</v>
      </c>
      <c r="E6" s="32" t="s">
        <v>38</v>
      </c>
      <c r="F6" s="6"/>
      <c r="G6" s="6"/>
      <c r="H6" s="6"/>
      <c r="I6" s="6"/>
      <c r="J6" s="6"/>
      <c r="K6" s="6"/>
      <c r="L6" s="6"/>
    </row>
    <row r="7" spans="1:12" ht="15.75" x14ac:dyDescent="0.25">
      <c r="A7" s="10"/>
      <c r="B7" s="17">
        <v>43101</v>
      </c>
      <c r="C7" s="14" t="s">
        <v>102</v>
      </c>
      <c r="D7" s="34">
        <v>1019456</v>
      </c>
      <c r="E7" s="12"/>
      <c r="F7" s="6"/>
      <c r="G7" s="6"/>
      <c r="H7" s="6"/>
      <c r="I7" s="6"/>
      <c r="J7" s="6"/>
      <c r="K7" s="6"/>
      <c r="L7" s="6"/>
    </row>
    <row r="8" spans="1:12" ht="15.75" x14ac:dyDescent="0.25">
      <c r="A8" s="10"/>
      <c r="B8" s="18">
        <v>43116</v>
      </c>
      <c r="C8" s="15" t="s">
        <v>2</v>
      </c>
      <c r="D8" s="23">
        <v>800</v>
      </c>
      <c r="E8" s="13"/>
      <c r="F8" s="6"/>
      <c r="G8" s="6"/>
      <c r="H8" s="6"/>
      <c r="I8" s="6"/>
      <c r="J8" s="6"/>
      <c r="K8" s="6"/>
      <c r="L8" s="6"/>
    </row>
    <row r="9" spans="1:12" ht="15.75" x14ac:dyDescent="0.25">
      <c r="A9" s="10"/>
      <c r="B9" s="18">
        <v>43143</v>
      </c>
      <c r="C9" s="15" t="s">
        <v>3</v>
      </c>
      <c r="D9" s="23">
        <v>1260</v>
      </c>
      <c r="E9" s="13"/>
      <c r="F9" s="6"/>
      <c r="G9" s="6"/>
      <c r="H9" s="6"/>
      <c r="I9" s="6"/>
      <c r="J9" s="6"/>
      <c r="K9" s="6"/>
      <c r="L9" s="6"/>
    </row>
    <row r="10" spans="1:12" ht="15.75" x14ac:dyDescent="0.25">
      <c r="A10" s="10"/>
      <c r="B10" s="18">
        <v>43150</v>
      </c>
      <c r="C10" s="15" t="s">
        <v>4</v>
      </c>
      <c r="D10" s="23">
        <v>4290</v>
      </c>
      <c r="E10" s="13"/>
      <c r="F10" s="6"/>
      <c r="G10" s="6"/>
      <c r="H10" s="6"/>
      <c r="I10" s="6"/>
      <c r="J10" s="6"/>
      <c r="K10" s="6"/>
      <c r="L10" s="6"/>
    </row>
    <row r="11" spans="1:12" ht="15.75" x14ac:dyDescent="0.25">
      <c r="A11" s="10"/>
      <c r="B11" s="18">
        <v>43150</v>
      </c>
      <c r="C11" s="15" t="s">
        <v>5</v>
      </c>
      <c r="D11" s="23">
        <v>800</v>
      </c>
      <c r="E11" s="13"/>
      <c r="F11" s="6"/>
      <c r="G11" s="6"/>
      <c r="H11" s="6"/>
      <c r="I11" s="6"/>
      <c r="J11" s="6"/>
      <c r="K11" s="6"/>
      <c r="L11" s="6"/>
    </row>
    <row r="12" spans="1:12" ht="15.75" x14ac:dyDescent="0.25">
      <c r="A12" s="10"/>
      <c r="B12" s="18">
        <v>43150</v>
      </c>
      <c r="C12" s="15" t="s">
        <v>6</v>
      </c>
      <c r="D12" s="23">
        <v>22000</v>
      </c>
      <c r="E12" s="13"/>
      <c r="F12" s="6"/>
      <c r="G12" s="6"/>
      <c r="H12" s="6"/>
      <c r="I12" s="6"/>
      <c r="J12" s="6"/>
      <c r="K12" s="6"/>
      <c r="L12" s="6"/>
    </row>
    <row r="13" spans="1:12" ht="15.75" x14ac:dyDescent="0.25">
      <c r="A13" s="11"/>
      <c r="B13" s="18">
        <v>43155</v>
      </c>
      <c r="C13" s="15" t="s">
        <v>7</v>
      </c>
      <c r="D13" s="23">
        <v>5000</v>
      </c>
      <c r="E13" s="13"/>
      <c r="F13" s="6"/>
      <c r="G13" s="6"/>
      <c r="H13" s="6"/>
      <c r="I13" s="6"/>
      <c r="J13" s="6"/>
      <c r="K13" s="6"/>
      <c r="L13" s="6"/>
    </row>
    <row r="14" spans="1:12" ht="15.75" x14ac:dyDescent="0.25">
      <c r="A14" s="11"/>
      <c r="B14" s="41">
        <v>43155</v>
      </c>
      <c r="C14" s="42" t="s">
        <v>8</v>
      </c>
      <c r="D14" s="24">
        <v>47000</v>
      </c>
      <c r="E14" s="43"/>
      <c r="F14" s="6"/>
      <c r="G14" s="6"/>
      <c r="H14" s="6"/>
      <c r="I14" s="6"/>
      <c r="J14" s="6"/>
      <c r="K14" s="6"/>
      <c r="L14" s="6"/>
    </row>
    <row r="15" spans="1:12" ht="15.75" x14ac:dyDescent="0.25">
      <c r="A15" s="11"/>
      <c r="B15" s="41">
        <v>43162</v>
      </c>
      <c r="C15" s="42" t="s">
        <v>9</v>
      </c>
      <c r="D15" s="24">
        <v>65000</v>
      </c>
      <c r="E15" s="43"/>
      <c r="F15" s="6"/>
      <c r="G15" s="6"/>
      <c r="H15" s="6"/>
      <c r="I15" s="6"/>
      <c r="J15" s="6"/>
      <c r="K15" s="6"/>
      <c r="L15" s="6"/>
    </row>
    <row r="16" spans="1:12" ht="15.75" x14ac:dyDescent="0.25">
      <c r="A16" s="11"/>
      <c r="B16" s="18">
        <v>43162</v>
      </c>
      <c r="C16" s="15" t="s">
        <v>10</v>
      </c>
      <c r="D16" s="25">
        <v>8000</v>
      </c>
      <c r="E16" s="13"/>
      <c r="F16" s="6"/>
      <c r="G16" s="6"/>
      <c r="H16" s="6"/>
      <c r="I16" s="6"/>
      <c r="J16" s="6"/>
      <c r="K16" s="6"/>
      <c r="L16" s="6"/>
    </row>
    <row r="17" spans="1:12" ht="15.75" x14ac:dyDescent="0.25">
      <c r="A17" s="11"/>
      <c r="B17" s="18">
        <v>43162</v>
      </c>
      <c r="C17" s="15" t="s">
        <v>11</v>
      </c>
      <c r="D17" s="23">
        <v>3000</v>
      </c>
      <c r="E17" s="13"/>
      <c r="F17" s="6"/>
      <c r="G17" s="6"/>
      <c r="H17" s="6"/>
      <c r="I17" s="6"/>
      <c r="J17" s="6"/>
      <c r="K17" s="6"/>
      <c r="L17" s="6"/>
    </row>
    <row r="18" spans="1:12" ht="15.75" x14ac:dyDescent="0.25">
      <c r="A18" s="39"/>
      <c r="B18" s="45">
        <v>43169</v>
      </c>
      <c r="C18" s="46" t="s">
        <v>12</v>
      </c>
      <c r="D18" s="47">
        <v>149500</v>
      </c>
      <c r="E18" s="46"/>
      <c r="F18" s="6"/>
      <c r="G18" s="6"/>
      <c r="H18" s="6"/>
      <c r="I18" s="6"/>
      <c r="J18" s="6"/>
      <c r="K18" s="6"/>
      <c r="L18" s="6"/>
    </row>
    <row r="19" spans="1:12" ht="15.75" x14ac:dyDescent="0.25">
      <c r="A19" s="11"/>
      <c r="B19" s="41">
        <v>43183</v>
      </c>
      <c r="C19" s="42" t="s">
        <v>13</v>
      </c>
      <c r="D19" s="24">
        <v>81000</v>
      </c>
      <c r="E19" s="43"/>
      <c r="F19" s="6"/>
      <c r="G19" s="6"/>
      <c r="H19" s="6"/>
      <c r="I19" s="6"/>
      <c r="J19" s="6"/>
      <c r="K19" s="6"/>
      <c r="L19" s="6"/>
    </row>
    <row r="20" spans="1:12" ht="15.75" x14ac:dyDescent="0.25">
      <c r="A20" s="11"/>
      <c r="B20" s="18">
        <v>43183</v>
      </c>
      <c r="C20" s="15" t="s">
        <v>14</v>
      </c>
      <c r="D20" s="23">
        <v>3600</v>
      </c>
      <c r="E20" s="13"/>
      <c r="F20" s="6"/>
      <c r="G20" s="6"/>
      <c r="H20" s="6"/>
      <c r="I20" s="6"/>
      <c r="J20" s="6"/>
      <c r="K20" s="6"/>
      <c r="L20" s="6"/>
    </row>
    <row r="21" spans="1:12" ht="15.75" x14ac:dyDescent="0.25">
      <c r="A21" s="11"/>
      <c r="B21" s="18">
        <v>43197</v>
      </c>
      <c r="C21" s="15" t="s">
        <v>15</v>
      </c>
      <c r="D21" s="23">
        <v>1200</v>
      </c>
      <c r="E21" s="13"/>
      <c r="F21" s="6"/>
      <c r="G21" s="6"/>
      <c r="H21" s="6"/>
      <c r="I21" s="6"/>
      <c r="J21" s="6"/>
      <c r="K21" s="6"/>
      <c r="L21" s="6"/>
    </row>
    <row r="22" spans="1:12" ht="15.75" x14ac:dyDescent="0.25">
      <c r="A22" s="11"/>
      <c r="B22" s="41">
        <v>43197</v>
      </c>
      <c r="C22" s="42" t="s">
        <v>16</v>
      </c>
      <c r="D22" s="24">
        <v>105000</v>
      </c>
      <c r="E22" s="43"/>
      <c r="F22" s="6"/>
      <c r="G22" s="6"/>
      <c r="H22" s="6"/>
      <c r="I22" s="6"/>
      <c r="J22" s="6"/>
      <c r="K22" s="6"/>
      <c r="L22" s="6"/>
    </row>
    <row r="23" spans="1:12" ht="15.75" x14ac:dyDescent="0.25">
      <c r="A23" s="39"/>
      <c r="B23" s="45">
        <v>43197</v>
      </c>
      <c r="C23" s="46" t="s">
        <v>17</v>
      </c>
      <c r="D23" s="47">
        <v>26500</v>
      </c>
      <c r="E23" s="46"/>
      <c r="F23" s="6"/>
      <c r="G23" s="6"/>
      <c r="H23" s="6"/>
      <c r="I23" s="6"/>
      <c r="J23" s="6"/>
      <c r="K23" s="6"/>
      <c r="L23" s="6"/>
    </row>
    <row r="24" spans="1:12" ht="15.75" x14ac:dyDescent="0.25">
      <c r="A24" s="11"/>
      <c r="B24" s="41">
        <v>43232</v>
      </c>
      <c r="C24" s="42" t="s">
        <v>18</v>
      </c>
      <c r="D24" s="24">
        <v>92000</v>
      </c>
      <c r="E24" s="43"/>
      <c r="F24" s="6"/>
      <c r="G24" s="6"/>
      <c r="H24" s="6"/>
      <c r="I24" s="6"/>
      <c r="J24" s="6"/>
      <c r="K24" s="6"/>
      <c r="L24" s="6"/>
    </row>
    <row r="25" spans="1:12" ht="15.75" x14ac:dyDescent="0.25">
      <c r="A25" s="11"/>
      <c r="B25" s="18">
        <v>43232</v>
      </c>
      <c r="C25" s="15" t="s">
        <v>15</v>
      </c>
      <c r="D25" s="23">
        <v>1200</v>
      </c>
      <c r="E25" s="13"/>
      <c r="F25" s="6"/>
      <c r="G25" s="6"/>
      <c r="H25" s="6"/>
      <c r="I25" s="6"/>
      <c r="J25" s="6"/>
      <c r="K25" s="6"/>
      <c r="L25" s="6"/>
    </row>
    <row r="26" spans="1:12" ht="15.75" x14ac:dyDescent="0.25">
      <c r="A26" s="11"/>
      <c r="B26" s="41">
        <v>43246</v>
      </c>
      <c r="C26" s="42" t="s">
        <v>19</v>
      </c>
      <c r="D26" s="24">
        <v>71000</v>
      </c>
      <c r="E26" s="43"/>
      <c r="F26" s="6"/>
      <c r="G26" s="6"/>
      <c r="H26" s="6"/>
      <c r="I26" s="6"/>
      <c r="J26" s="6"/>
      <c r="K26" s="6"/>
      <c r="L26" s="6"/>
    </row>
    <row r="27" spans="1:12" ht="15.75" x14ac:dyDescent="0.25">
      <c r="A27" s="11"/>
      <c r="B27" s="41">
        <v>43260</v>
      </c>
      <c r="C27" s="42" t="s">
        <v>20</v>
      </c>
      <c r="D27" s="24">
        <v>68000</v>
      </c>
      <c r="E27" s="43"/>
      <c r="F27" s="6"/>
      <c r="G27" s="6"/>
      <c r="H27" s="6"/>
      <c r="I27" s="6"/>
      <c r="J27" s="6"/>
      <c r="K27" s="6"/>
      <c r="L27" s="6"/>
    </row>
    <row r="28" spans="1:12" ht="15.75" x14ac:dyDescent="0.25">
      <c r="A28" s="40"/>
      <c r="B28" s="48">
        <v>43266</v>
      </c>
      <c r="C28" s="49" t="s">
        <v>21</v>
      </c>
      <c r="D28" s="50">
        <v>98101</v>
      </c>
      <c r="E28" s="49"/>
      <c r="F28" s="6"/>
      <c r="G28" s="6"/>
      <c r="H28" s="6"/>
      <c r="I28" s="6"/>
      <c r="J28" s="6"/>
      <c r="K28" s="6"/>
      <c r="L28" s="6"/>
    </row>
    <row r="29" spans="1:12" ht="15.75" x14ac:dyDescent="0.25">
      <c r="A29" s="11"/>
      <c r="B29" s="41">
        <v>43267</v>
      </c>
      <c r="C29" s="42" t="s">
        <v>22</v>
      </c>
      <c r="D29" s="24">
        <v>76000</v>
      </c>
      <c r="E29" s="43"/>
      <c r="F29" s="6"/>
      <c r="G29" s="6"/>
      <c r="H29" s="6"/>
      <c r="I29" s="6"/>
      <c r="J29" s="6"/>
      <c r="K29" s="6"/>
      <c r="L29" s="6"/>
    </row>
    <row r="30" spans="1:12" ht="15.75" x14ac:dyDescent="0.25">
      <c r="A30" s="11"/>
      <c r="B30" s="41">
        <v>43281</v>
      </c>
      <c r="C30" s="42" t="s">
        <v>23</v>
      </c>
      <c r="D30" s="24">
        <v>98000</v>
      </c>
      <c r="E30" s="43"/>
      <c r="F30" s="6"/>
      <c r="G30" s="6"/>
      <c r="H30" s="6"/>
      <c r="I30" s="6"/>
      <c r="J30" s="6"/>
      <c r="K30" s="6"/>
      <c r="L30" s="6"/>
    </row>
    <row r="31" spans="1:12" ht="15.75" x14ac:dyDescent="0.25">
      <c r="A31" s="39"/>
      <c r="B31" s="45">
        <v>43287</v>
      </c>
      <c r="C31" s="46" t="s">
        <v>24</v>
      </c>
      <c r="D31" s="47">
        <v>13000</v>
      </c>
      <c r="E31" s="46"/>
      <c r="F31" s="6"/>
      <c r="G31" s="6"/>
      <c r="H31" s="6"/>
      <c r="I31" s="6"/>
      <c r="J31" s="6"/>
      <c r="K31" s="6"/>
      <c r="L31" s="6"/>
    </row>
    <row r="32" spans="1:12" ht="15.75" x14ac:dyDescent="0.25">
      <c r="A32" s="11"/>
      <c r="B32" s="41">
        <v>43301</v>
      </c>
      <c r="C32" s="42" t="s">
        <v>25</v>
      </c>
      <c r="D32" s="44">
        <v>33600</v>
      </c>
      <c r="E32" s="43"/>
      <c r="F32" s="6"/>
      <c r="G32" s="6"/>
      <c r="H32" s="6"/>
      <c r="I32" s="6"/>
      <c r="J32" s="6"/>
      <c r="K32" s="6"/>
      <c r="L32" s="6"/>
    </row>
    <row r="33" spans="1:12" ht="15.75" x14ac:dyDescent="0.25">
      <c r="A33" s="11"/>
      <c r="B33" s="41">
        <v>43337</v>
      </c>
      <c r="C33" s="42" t="s">
        <v>26</v>
      </c>
      <c r="D33" s="44">
        <v>67000</v>
      </c>
      <c r="E33" s="43"/>
      <c r="F33" s="6"/>
      <c r="G33" s="6"/>
      <c r="H33" s="6"/>
      <c r="I33" s="6"/>
      <c r="J33" s="6"/>
      <c r="K33" s="6"/>
      <c r="L33" s="6"/>
    </row>
    <row r="34" spans="1:12" ht="15.75" x14ac:dyDescent="0.25">
      <c r="A34" s="11"/>
      <c r="B34" s="18">
        <v>43342</v>
      </c>
      <c r="C34" s="15" t="s">
        <v>27</v>
      </c>
      <c r="D34" s="26">
        <v>35000</v>
      </c>
      <c r="E34" s="13"/>
      <c r="F34" s="6"/>
      <c r="G34" s="6"/>
      <c r="H34" s="6"/>
      <c r="I34" s="6"/>
      <c r="J34" s="6"/>
      <c r="K34" s="6"/>
      <c r="L34" s="6"/>
    </row>
    <row r="35" spans="1:12" ht="15.75" x14ac:dyDescent="0.25">
      <c r="A35" s="39"/>
      <c r="B35" s="45">
        <v>43342</v>
      </c>
      <c r="C35" s="46" t="s">
        <v>28</v>
      </c>
      <c r="D35" s="51">
        <v>9000</v>
      </c>
      <c r="E35" s="46"/>
      <c r="F35" s="6"/>
      <c r="G35" s="6"/>
      <c r="H35" s="6"/>
      <c r="I35" s="6"/>
      <c r="J35" s="6"/>
      <c r="K35" s="6"/>
      <c r="L35" s="6"/>
    </row>
    <row r="36" spans="1:12" ht="15.75" x14ac:dyDescent="0.25">
      <c r="A36" s="11"/>
      <c r="B36" s="41">
        <v>43346</v>
      </c>
      <c r="C36" s="42" t="s">
        <v>29</v>
      </c>
      <c r="D36" s="44">
        <v>1130000</v>
      </c>
      <c r="E36" s="43"/>
      <c r="F36" s="6"/>
      <c r="G36" s="6"/>
      <c r="H36" s="6"/>
      <c r="I36" s="6"/>
      <c r="J36" s="6"/>
      <c r="K36" s="6"/>
      <c r="L36" s="6"/>
    </row>
    <row r="37" spans="1:12" ht="15.75" x14ac:dyDescent="0.25">
      <c r="A37" s="11"/>
      <c r="B37" s="41">
        <v>43351</v>
      </c>
      <c r="C37" s="42" t="s">
        <v>30</v>
      </c>
      <c r="D37" s="44">
        <v>15000</v>
      </c>
      <c r="E37" s="43"/>
      <c r="F37" s="6"/>
      <c r="G37" s="6"/>
      <c r="H37" s="6"/>
      <c r="I37" s="6"/>
      <c r="J37" s="6"/>
      <c r="K37" s="6"/>
      <c r="L37" s="6"/>
    </row>
    <row r="38" spans="1:12" ht="15.75" x14ac:dyDescent="0.25">
      <c r="A38" s="11"/>
      <c r="B38" s="41">
        <v>43358</v>
      </c>
      <c r="C38" s="42" t="s">
        <v>31</v>
      </c>
      <c r="D38" s="44">
        <v>70000</v>
      </c>
      <c r="E38" s="43"/>
      <c r="F38" s="6"/>
      <c r="G38" s="6"/>
      <c r="H38" s="6"/>
      <c r="I38" s="6"/>
      <c r="J38" s="6"/>
      <c r="K38" s="6"/>
      <c r="L38" s="6"/>
    </row>
    <row r="39" spans="1:12" ht="15.75" x14ac:dyDescent="0.25">
      <c r="A39" s="11"/>
      <c r="B39" s="41">
        <v>43372</v>
      </c>
      <c r="C39" s="42" t="s">
        <v>32</v>
      </c>
      <c r="D39" s="44">
        <v>69000</v>
      </c>
      <c r="E39" s="43"/>
      <c r="F39" s="6"/>
      <c r="G39" s="6"/>
      <c r="H39" s="6"/>
      <c r="I39" s="6"/>
      <c r="J39" s="6"/>
      <c r="K39" s="6"/>
      <c r="L39" s="6"/>
    </row>
    <row r="40" spans="1:12" ht="15.75" x14ac:dyDescent="0.25">
      <c r="A40" s="11"/>
      <c r="B40" s="41">
        <v>43400</v>
      </c>
      <c r="C40" s="42" t="s">
        <v>33</v>
      </c>
      <c r="D40" s="44">
        <v>72000</v>
      </c>
      <c r="E40" s="43"/>
      <c r="F40" s="6"/>
      <c r="G40" s="6"/>
      <c r="H40" s="6"/>
      <c r="I40" s="6"/>
      <c r="J40" s="6"/>
      <c r="K40" s="6"/>
      <c r="L40" s="6"/>
    </row>
    <row r="41" spans="1:12" ht="15.75" x14ac:dyDescent="0.25">
      <c r="A41" s="11"/>
      <c r="B41" s="41">
        <v>43421</v>
      </c>
      <c r="C41" s="42" t="s">
        <v>89</v>
      </c>
      <c r="D41" s="44">
        <v>89000</v>
      </c>
      <c r="E41" s="43"/>
      <c r="F41" s="6"/>
      <c r="G41" s="6"/>
      <c r="H41" s="6"/>
      <c r="I41" s="6"/>
      <c r="J41" s="6"/>
      <c r="K41" s="6"/>
      <c r="L41" s="6"/>
    </row>
    <row r="42" spans="1:12" ht="15.75" x14ac:dyDescent="0.25">
      <c r="A42" s="11"/>
      <c r="B42" s="41">
        <v>43428</v>
      </c>
      <c r="C42" s="42" t="s">
        <v>91</v>
      </c>
      <c r="D42" s="44">
        <v>12000</v>
      </c>
      <c r="E42" s="43"/>
      <c r="F42" s="6"/>
      <c r="G42" s="6"/>
      <c r="H42" s="6"/>
      <c r="I42" s="6"/>
      <c r="J42" s="6"/>
      <c r="K42" s="6"/>
      <c r="L42" s="6"/>
    </row>
    <row r="43" spans="1:12" ht="15.75" x14ac:dyDescent="0.25">
      <c r="A43" s="11"/>
      <c r="B43" s="41">
        <v>43442</v>
      </c>
      <c r="C43" s="42" t="s">
        <v>98</v>
      </c>
      <c r="D43" s="44">
        <v>55500</v>
      </c>
      <c r="E43" s="43"/>
      <c r="F43" s="6"/>
      <c r="G43" s="6"/>
      <c r="H43" s="6"/>
      <c r="I43" s="6"/>
      <c r="J43" s="6"/>
      <c r="K43" s="6"/>
      <c r="L43" s="6"/>
    </row>
    <row r="44" spans="1:12" x14ac:dyDescent="0.25">
      <c r="A44" s="11"/>
      <c r="B44" s="19"/>
      <c r="C44" s="16"/>
      <c r="D44" s="27"/>
      <c r="E44" s="13"/>
      <c r="F44" s="6"/>
      <c r="G44" s="6"/>
      <c r="H44" s="6"/>
      <c r="I44" s="6"/>
      <c r="J44" s="6"/>
      <c r="K44" s="6"/>
      <c r="L44" s="6"/>
    </row>
    <row r="45" spans="1:12" x14ac:dyDescent="0.25">
      <c r="A45" s="11"/>
      <c r="B45" s="19"/>
      <c r="C45" s="19"/>
      <c r="D45" s="28"/>
      <c r="E45" s="21"/>
      <c r="F45" s="6"/>
      <c r="G45" s="6"/>
      <c r="H45" s="6"/>
      <c r="I45" s="6"/>
      <c r="J45" s="6"/>
      <c r="K45" s="6"/>
      <c r="L45" s="6"/>
    </row>
    <row r="46" spans="1:12" x14ac:dyDescent="0.25">
      <c r="A46" s="11"/>
      <c r="B46" s="19"/>
      <c r="C46" s="19"/>
      <c r="D46" s="28"/>
      <c r="E46" s="21"/>
      <c r="F46" s="6"/>
      <c r="G46" s="6"/>
      <c r="H46" s="6"/>
      <c r="I46" s="6"/>
      <c r="J46" s="6"/>
      <c r="K46" s="6"/>
      <c r="L46" s="6"/>
    </row>
    <row r="47" spans="1:12" x14ac:dyDescent="0.25">
      <c r="A47" s="11"/>
      <c r="B47" s="20"/>
      <c r="C47" s="20"/>
      <c r="D47" s="29"/>
      <c r="E47" s="22"/>
      <c r="F47" s="6"/>
      <c r="G47" s="6"/>
      <c r="H47" s="6"/>
      <c r="I47" s="6"/>
      <c r="J47" s="6"/>
      <c r="K47" s="6"/>
      <c r="L47" s="6"/>
    </row>
    <row r="48" spans="1:12" ht="15.75" x14ac:dyDescent="0.25">
      <c r="A48" s="11"/>
      <c r="B48" s="20"/>
      <c r="C48" s="20"/>
      <c r="D48" s="30">
        <f>SUM(D7:D47)</f>
        <v>3717807</v>
      </c>
      <c r="E48" s="22"/>
      <c r="F48" s="6"/>
      <c r="G48" s="6"/>
      <c r="H48" s="6"/>
      <c r="I48" s="6"/>
      <c r="J48" s="6"/>
      <c r="K48" s="6"/>
      <c r="L48" s="6"/>
    </row>
    <row r="49" spans="1:12" ht="20.25" x14ac:dyDescent="0.25">
      <c r="A49" s="5"/>
      <c r="B49" s="33" t="s">
        <v>39</v>
      </c>
      <c r="C49" s="4"/>
      <c r="D49" s="8"/>
      <c r="E49" s="6"/>
      <c r="F49" s="6"/>
      <c r="G49" s="6"/>
      <c r="H49" s="6"/>
      <c r="I49" s="6"/>
      <c r="J49" s="6"/>
      <c r="K49" s="6"/>
      <c r="L49" s="6"/>
    </row>
    <row r="50" spans="1:12" ht="18.75" x14ac:dyDescent="0.3">
      <c r="A50" s="5"/>
      <c r="B50" s="31" t="s">
        <v>35</v>
      </c>
      <c r="C50" s="31" t="s">
        <v>36</v>
      </c>
      <c r="D50" s="31" t="s">
        <v>37</v>
      </c>
      <c r="E50" s="32" t="s">
        <v>38</v>
      </c>
      <c r="F50" s="6"/>
      <c r="G50" s="6"/>
      <c r="H50" s="6"/>
      <c r="I50" s="6"/>
      <c r="J50" s="6"/>
      <c r="K50" s="6"/>
      <c r="L50" s="6"/>
    </row>
    <row r="51" spans="1:12" ht="15.75" x14ac:dyDescent="0.25">
      <c r="A51" s="5"/>
      <c r="B51" s="17">
        <v>43116</v>
      </c>
      <c r="C51" s="52" t="s">
        <v>40</v>
      </c>
      <c r="D51" s="53">
        <v>8000</v>
      </c>
      <c r="E51" s="54" t="s">
        <v>75</v>
      </c>
      <c r="F51" s="6"/>
      <c r="G51" s="6"/>
      <c r="H51" s="6"/>
      <c r="I51" s="6"/>
      <c r="J51" s="6"/>
      <c r="K51" s="6"/>
      <c r="L51" s="6"/>
    </row>
    <row r="52" spans="1:12" ht="15.75" x14ac:dyDescent="0.25">
      <c r="A52" s="5"/>
      <c r="B52" s="18">
        <v>43116</v>
      </c>
      <c r="C52" s="55" t="s">
        <v>41</v>
      </c>
      <c r="D52" s="56">
        <v>3150</v>
      </c>
      <c r="E52" s="55" t="s">
        <v>75</v>
      </c>
      <c r="F52" s="6"/>
      <c r="G52" s="6"/>
      <c r="H52" s="6"/>
      <c r="I52" s="6"/>
      <c r="J52" s="6"/>
      <c r="K52" s="6"/>
      <c r="L52" s="6"/>
    </row>
    <row r="53" spans="1:12" ht="15.75" x14ac:dyDescent="0.25">
      <c r="A53" s="5"/>
      <c r="B53" s="18">
        <v>43146</v>
      </c>
      <c r="C53" s="55" t="s">
        <v>42</v>
      </c>
      <c r="D53" s="56">
        <v>15000</v>
      </c>
      <c r="E53" s="55" t="s">
        <v>76</v>
      </c>
      <c r="F53" s="6"/>
      <c r="G53" s="6"/>
      <c r="H53" s="6"/>
      <c r="I53" s="6"/>
      <c r="J53" s="6"/>
      <c r="K53" s="6"/>
      <c r="L53" s="6"/>
    </row>
    <row r="54" spans="1:12" ht="15.75" x14ac:dyDescent="0.25">
      <c r="A54" s="5"/>
      <c r="B54" s="18">
        <v>43147</v>
      </c>
      <c r="C54" s="55" t="s">
        <v>43</v>
      </c>
      <c r="D54" s="56">
        <v>12702</v>
      </c>
      <c r="E54" s="55" t="s">
        <v>77</v>
      </c>
      <c r="F54" s="6"/>
      <c r="G54" s="6"/>
      <c r="H54" s="6"/>
      <c r="I54" s="6"/>
      <c r="J54" s="6"/>
      <c r="K54" s="6"/>
      <c r="L54" s="6"/>
    </row>
    <row r="55" spans="1:12" ht="15.75" x14ac:dyDescent="0.25">
      <c r="A55" s="5"/>
      <c r="B55" s="18">
        <v>43147</v>
      </c>
      <c r="C55" s="55" t="s">
        <v>44</v>
      </c>
      <c r="D55" s="56">
        <v>1160</v>
      </c>
      <c r="E55" s="55" t="s">
        <v>78</v>
      </c>
      <c r="F55" s="6"/>
      <c r="G55" s="6"/>
      <c r="H55" s="6"/>
      <c r="I55" s="6"/>
      <c r="J55" s="6"/>
      <c r="K55" s="6"/>
      <c r="L55" s="6"/>
    </row>
    <row r="56" spans="1:12" ht="15.75" x14ac:dyDescent="0.25">
      <c r="A56" s="5"/>
      <c r="B56" s="18">
        <v>43150</v>
      </c>
      <c r="C56" s="55" t="s">
        <v>45</v>
      </c>
      <c r="D56" s="56">
        <v>2370</v>
      </c>
      <c r="E56" s="55" t="s">
        <v>0</v>
      </c>
      <c r="F56" s="6"/>
      <c r="G56" s="6"/>
      <c r="H56" s="6"/>
      <c r="I56" s="6"/>
      <c r="J56" s="6"/>
      <c r="K56" s="6"/>
      <c r="L56" s="6"/>
    </row>
    <row r="57" spans="1:12" ht="15.75" x14ac:dyDescent="0.25">
      <c r="A57" s="5"/>
      <c r="B57" s="41">
        <v>43155</v>
      </c>
      <c r="C57" s="42" t="s">
        <v>46</v>
      </c>
      <c r="D57" s="24">
        <v>60000</v>
      </c>
      <c r="E57" s="42" t="s">
        <v>79</v>
      </c>
      <c r="F57" s="6"/>
      <c r="G57" s="6"/>
      <c r="H57" s="6"/>
      <c r="I57" s="6"/>
      <c r="J57" s="6"/>
      <c r="K57" s="6"/>
      <c r="L57" s="6"/>
    </row>
    <row r="58" spans="1:12" ht="15.75" x14ac:dyDescent="0.25">
      <c r="A58" s="5"/>
      <c r="B58" s="41">
        <v>43163</v>
      </c>
      <c r="C58" s="42" t="s">
        <v>47</v>
      </c>
      <c r="D58" s="24">
        <v>60000</v>
      </c>
      <c r="E58" s="42" t="s">
        <v>79</v>
      </c>
      <c r="F58" s="6"/>
      <c r="G58" s="6"/>
      <c r="H58" s="6"/>
      <c r="I58" s="6"/>
      <c r="J58" s="6"/>
      <c r="K58" s="6"/>
      <c r="L58" s="6"/>
    </row>
    <row r="59" spans="1:12" ht="15.75" x14ac:dyDescent="0.25">
      <c r="A59" s="5"/>
      <c r="B59" s="18">
        <v>43169</v>
      </c>
      <c r="C59" s="55" t="s">
        <v>48</v>
      </c>
      <c r="D59" s="57">
        <v>9150</v>
      </c>
      <c r="E59" s="55" t="s">
        <v>75</v>
      </c>
      <c r="F59" s="6"/>
      <c r="G59" s="6"/>
      <c r="H59" s="6"/>
      <c r="I59" s="6"/>
      <c r="J59" s="6"/>
      <c r="K59" s="6"/>
      <c r="L59" s="6"/>
    </row>
    <row r="60" spans="1:12" ht="15.75" x14ac:dyDescent="0.25">
      <c r="A60" s="5"/>
      <c r="B60" s="41">
        <v>43183</v>
      </c>
      <c r="C60" s="42" t="s">
        <v>49</v>
      </c>
      <c r="D60" s="35">
        <v>60000</v>
      </c>
      <c r="E60" s="42" t="s">
        <v>79</v>
      </c>
      <c r="F60" s="6"/>
      <c r="G60" s="6"/>
      <c r="H60" s="6"/>
      <c r="I60" s="6"/>
      <c r="J60" s="6"/>
      <c r="K60" s="6"/>
      <c r="L60" s="6"/>
    </row>
    <row r="61" spans="1:12" ht="15.75" x14ac:dyDescent="0.25">
      <c r="A61" s="5"/>
      <c r="B61" s="41">
        <v>43197</v>
      </c>
      <c r="C61" s="42" t="s">
        <v>50</v>
      </c>
      <c r="D61" s="35">
        <v>66000</v>
      </c>
      <c r="E61" s="42" t="s">
        <v>79</v>
      </c>
      <c r="F61" s="6"/>
      <c r="G61" s="6"/>
      <c r="H61" s="6"/>
      <c r="I61" s="6"/>
      <c r="J61" s="6"/>
      <c r="K61" s="6"/>
      <c r="L61" s="6"/>
    </row>
    <row r="62" spans="1:12" ht="15.75" x14ac:dyDescent="0.25">
      <c r="A62" s="5"/>
      <c r="B62" s="18">
        <v>43206</v>
      </c>
      <c r="C62" s="55" t="s">
        <v>51</v>
      </c>
      <c r="D62" s="57">
        <v>20625</v>
      </c>
      <c r="E62" s="55" t="s">
        <v>80</v>
      </c>
      <c r="F62" s="6"/>
      <c r="G62" s="6"/>
      <c r="H62" s="6"/>
      <c r="I62" s="6"/>
      <c r="J62" s="6"/>
      <c r="K62" s="6"/>
      <c r="L62" s="6"/>
    </row>
    <row r="63" spans="1:12" ht="15.75" x14ac:dyDescent="0.25">
      <c r="A63" s="5"/>
      <c r="B63" s="41">
        <v>43232</v>
      </c>
      <c r="C63" s="42" t="s">
        <v>52</v>
      </c>
      <c r="D63" s="35">
        <v>60000</v>
      </c>
      <c r="E63" s="42" t="s">
        <v>79</v>
      </c>
      <c r="F63" s="6"/>
      <c r="G63" s="6"/>
      <c r="H63" s="6"/>
      <c r="I63" s="6"/>
      <c r="J63" s="6"/>
      <c r="K63" s="6"/>
      <c r="L63" s="6"/>
    </row>
    <row r="64" spans="1:12" ht="15.75" x14ac:dyDescent="0.25">
      <c r="A64" s="5"/>
      <c r="B64" s="18">
        <v>43242</v>
      </c>
      <c r="C64" s="55" t="s">
        <v>51</v>
      </c>
      <c r="D64" s="57">
        <v>13335</v>
      </c>
      <c r="E64" s="55" t="s">
        <v>80</v>
      </c>
      <c r="F64" s="6"/>
      <c r="G64" s="6"/>
      <c r="H64" s="6"/>
      <c r="I64" s="6"/>
      <c r="J64" s="6"/>
      <c r="K64" s="6"/>
      <c r="L64" s="6"/>
    </row>
    <row r="65" spans="1:12" ht="15.75" x14ac:dyDescent="0.25">
      <c r="A65" s="5"/>
      <c r="B65" s="18">
        <v>43245</v>
      </c>
      <c r="C65" s="55" t="s">
        <v>53</v>
      </c>
      <c r="D65" s="57">
        <v>33760</v>
      </c>
      <c r="E65" s="55" t="s">
        <v>81</v>
      </c>
      <c r="F65" s="6"/>
      <c r="G65" s="6"/>
      <c r="H65" s="6"/>
      <c r="I65" s="6"/>
      <c r="J65" s="6"/>
      <c r="K65" s="6"/>
      <c r="L65" s="6"/>
    </row>
    <row r="66" spans="1:12" ht="15.75" x14ac:dyDescent="0.25">
      <c r="A66" s="5"/>
      <c r="B66" s="41">
        <v>43246</v>
      </c>
      <c r="C66" s="42" t="s">
        <v>52</v>
      </c>
      <c r="D66" s="35">
        <v>60000</v>
      </c>
      <c r="E66" s="42" t="s">
        <v>79</v>
      </c>
      <c r="F66" s="6"/>
      <c r="G66" s="6"/>
      <c r="H66" s="6"/>
      <c r="I66" s="6"/>
      <c r="J66" s="6"/>
      <c r="K66" s="6"/>
      <c r="L66" s="6"/>
    </row>
    <row r="67" spans="1:12" ht="15.75" x14ac:dyDescent="0.25">
      <c r="A67" s="5"/>
      <c r="B67" s="18">
        <v>43259</v>
      </c>
      <c r="C67" s="55" t="s">
        <v>54</v>
      </c>
      <c r="D67" s="57">
        <v>2200</v>
      </c>
      <c r="E67" s="55"/>
      <c r="F67" s="6"/>
      <c r="G67" s="6"/>
      <c r="H67" s="6"/>
      <c r="I67" s="6"/>
      <c r="J67" s="6"/>
      <c r="K67" s="6"/>
      <c r="L67" s="6"/>
    </row>
    <row r="68" spans="1:12" ht="15.75" x14ac:dyDescent="0.25">
      <c r="A68" s="5"/>
      <c r="B68" s="41">
        <v>43266</v>
      </c>
      <c r="C68" s="42" t="s">
        <v>55</v>
      </c>
      <c r="D68" s="35">
        <v>98101</v>
      </c>
      <c r="E68" s="42" t="s">
        <v>79</v>
      </c>
      <c r="F68" s="6"/>
      <c r="G68" s="6"/>
      <c r="H68" s="6"/>
      <c r="I68" s="6"/>
      <c r="J68" s="6"/>
      <c r="K68" s="6"/>
      <c r="L68" s="6"/>
    </row>
    <row r="69" spans="1:12" ht="15.75" x14ac:dyDescent="0.25">
      <c r="A69" s="5"/>
      <c r="B69" s="41">
        <v>43267</v>
      </c>
      <c r="C69" s="42" t="s">
        <v>56</v>
      </c>
      <c r="D69" s="35">
        <v>60000</v>
      </c>
      <c r="E69" s="42" t="s">
        <v>79</v>
      </c>
      <c r="F69" s="6"/>
      <c r="G69" s="6"/>
      <c r="H69" s="6"/>
      <c r="I69" s="6"/>
      <c r="J69" s="6"/>
      <c r="K69" s="6"/>
      <c r="L69" s="6"/>
    </row>
    <row r="70" spans="1:12" ht="15.75" x14ac:dyDescent="0.25">
      <c r="A70" s="5"/>
      <c r="B70" s="41">
        <v>43281</v>
      </c>
      <c r="C70" s="42" t="s">
        <v>57</v>
      </c>
      <c r="D70" s="35">
        <v>60000</v>
      </c>
      <c r="E70" s="42" t="s">
        <v>79</v>
      </c>
      <c r="F70" s="6"/>
      <c r="G70" s="6"/>
      <c r="H70" s="6"/>
      <c r="I70" s="6"/>
      <c r="J70" s="6"/>
      <c r="K70" s="6"/>
      <c r="L70" s="6"/>
    </row>
    <row r="71" spans="1:12" ht="15.75" x14ac:dyDescent="0.25">
      <c r="A71" s="5"/>
      <c r="B71" s="18">
        <v>43287</v>
      </c>
      <c r="C71" s="55" t="s">
        <v>58</v>
      </c>
      <c r="D71" s="57">
        <v>1500</v>
      </c>
      <c r="E71" s="55" t="s">
        <v>75</v>
      </c>
      <c r="F71" s="6"/>
      <c r="G71" s="6"/>
      <c r="H71" s="6"/>
      <c r="I71" s="6"/>
      <c r="J71" s="6"/>
      <c r="K71" s="6"/>
      <c r="L71" s="6"/>
    </row>
    <row r="72" spans="1:12" ht="15.75" x14ac:dyDescent="0.25">
      <c r="A72" s="5"/>
      <c r="B72" s="41">
        <v>43337</v>
      </c>
      <c r="C72" s="42" t="s">
        <v>59</v>
      </c>
      <c r="D72" s="35">
        <v>60000</v>
      </c>
      <c r="E72" s="42" t="s">
        <v>82</v>
      </c>
      <c r="F72" s="6"/>
      <c r="G72" s="6"/>
      <c r="H72" s="6"/>
      <c r="I72" s="6"/>
      <c r="J72" s="6"/>
      <c r="K72" s="6"/>
      <c r="L72" s="6"/>
    </row>
    <row r="73" spans="1:12" ht="15.75" x14ac:dyDescent="0.25">
      <c r="A73" s="5"/>
      <c r="B73" s="18">
        <v>43337</v>
      </c>
      <c r="C73" s="55" t="s">
        <v>60</v>
      </c>
      <c r="D73" s="57">
        <v>30000</v>
      </c>
      <c r="E73" s="55"/>
      <c r="F73" s="6"/>
      <c r="G73" s="6"/>
      <c r="H73" s="6"/>
      <c r="I73" s="6"/>
      <c r="J73" s="6"/>
      <c r="K73" s="6"/>
      <c r="L73" s="6"/>
    </row>
    <row r="74" spans="1:12" ht="15.75" x14ac:dyDescent="0.25">
      <c r="A74" s="5"/>
      <c r="B74" s="18">
        <v>43341</v>
      </c>
      <c r="C74" s="55" t="s">
        <v>61</v>
      </c>
      <c r="D74" s="57">
        <v>15000</v>
      </c>
      <c r="E74" s="55" t="s">
        <v>76</v>
      </c>
      <c r="F74" s="6"/>
      <c r="G74" s="6"/>
      <c r="H74" s="6"/>
      <c r="I74" s="6"/>
      <c r="J74" s="6"/>
      <c r="K74" s="6"/>
      <c r="L74" s="6"/>
    </row>
    <row r="75" spans="1:12" ht="15.75" x14ac:dyDescent="0.25">
      <c r="A75" s="5"/>
      <c r="B75" s="18">
        <v>43342</v>
      </c>
      <c r="C75" s="55" t="s">
        <v>62</v>
      </c>
      <c r="D75" s="57">
        <v>2520</v>
      </c>
      <c r="E75" s="55"/>
      <c r="F75" s="6"/>
      <c r="G75" s="6"/>
      <c r="H75" s="6"/>
      <c r="I75" s="6"/>
      <c r="J75" s="6"/>
      <c r="K75" s="6"/>
      <c r="L75" s="6"/>
    </row>
    <row r="76" spans="1:12" ht="15.75" x14ac:dyDescent="0.25">
      <c r="A76" s="5"/>
      <c r="B76" s="18">
        <v>43342</v>
      </c>
      <c r="C76" s="55" t="s">
        <v>63</v>
      </c>
      <c r="D76" s="58">
        <v>7608</v>
      </c>
      <c r="E76" s="55"/>
      <c r="F76" s="6"/>
      <c r="G76" s="6"/>
      <c r="H76" s="6"/>
      <c r="I76" s="6"/>
      <c r="J76" s="6"/>
      <c r="K76" s="6"/>
      <c r="L76" s="6"/>
    </row>
    <row r="77" spans="1:12" ht="15.75" x14ac:dyDescent="0.25">
      <c r="A77" s="5"/>
      <c r="B77" s="18">
        <v>43342</v>
      </c>
      <c r="C77" s="55" t="s">
        <v>64</v>
      </c>
      <c r="D77" s="58">
        <v>10600</v>
      </c>
      <c r="E77" s="55"/>
      <c r="F77" s="6"/>
      <c r="G77" s="6"/>
      <c r="H77" s="6"/>
      <c r="I77" s="6"/>
      <c r="J77" s="6"/>
      <c r="K77" s="6"/>
      <c r="L77" s="6"/>
    </row>
    <row r="78" spans="1:12" ht="15.75" x14ac:dyDescent="0.25">
      <c r="A78" s="5"/>
      <c r="B78" s="18">
        <v>43347</v>
      </c>
      <c r="C78" s="55" t="s">
        <v>65</v>
      </c>
      <c r="D78" s="58">
        <v>923900</v>
      </c>
      <c r="E78" s="55"/>
      <c r="F78" s="6"/>
      <c r="G78" s="6"/>
      <c r="H78" s="6"/>
      <c r="I78" s="6"/>
      <c r="J78" s="6"/>
      <c r="K78" s="6"/>
      <c r="L78" s="6"/>
    </row>
    <row r="79" spans="1:12" ht="15.75" x14ac:dyDescent="0.25">
      <c r="A79" s="5"/>
      <c r="B79" s="18">
        <v>43349</v>
      </c>
      <c r="C79" s="55" t="s">
        <v>66</v>
      </c>
      <c r="D79" s="58">
        <v>39550</v>
      </c>
      <c r="E79" s="55"/>
      <c r="F79" s="6"/>
      <c r="G79" s="6"/>
      <c r="H79" s="6"/>
      <c r="I79" s="6"/>
      <c r="J79" s="6"/>
      <c r="K79" s="6"/>
      <c r="L79" s="6"/>
    </row>
    <row r="80" spans="1:12" ht="15.75" x14ac:dyDescent="0.25">
      <c r="A80" s="5"/>
      <c r="B80" s="18">
        <v>43351</v>
      </c>
      <c r="C80" s="55" t="s">
        <v>67</v>
      </c>
      <c r="D80" s="58">
        <v>800</v>
      </c>
      <c r="E80" s="55" t="s">
        <v>75</v>
      </c>
      <c r="F80" s="6"/>
      <c r="G80" s="6"/>
      <c r="H80" s="6"/>
      <c r="I80" s="6"/>
      <c r="J80" s="6"/>
      <c r="K80" s="6"/>
      <c r="L80" s="6"/>
    </row>
    <row r="81" spans="1:12" ht="15.75" x14ac:dyDescent="0.25">
      <c r="A81" s="5"/>
      <c r="B81" s="41">
        <v>43354</v>
      </c>
      <c r="C81" s="42" t="s">
        <v>68</v>
      </c>
      <c r="D81" s="62">
        <v>178800</v>
      </c>
      <c r="E81" s="42" t="s">
        <v>82</v>
      </c>
      <c r="F81" s="6"/>
      <c r="G81" s="6"/>
      <c r="H81" s="6"/>
      <c r="I81" s="6"/>
      <c r="J81" s="6"/>
      <c r="K81" s="6"/>
      <c r="L81" s="6"/>
    </row>
    <row r="82" spans="1:12" ht="15.75" x14ac:dyDescent="0.25">
      <c r="A82" s="5"/>
      <c r="B82" s="41">
        <v>43354</v>
      </c>
      <c r="C82" s="42" t="s">
        <v>69</v>
      </c>
      <c r="D82" s="62">
        <v>55670</v>
      </c>
      <c r="E82" s="42" t="s">
        <v>82</v>
      </c>
      <c r="F82" s="6"/>
      <c r="G82" s="6"/>
      <c r="H82" s="6"/>
      <c r="I82" s="6"/>
      <c r="J82" s="6"/>
      <c r="K82" s="6"/>
      <c r="L82" s="6"/>
    </row>
    <row r="83" spans="1:12" ht="15.75" x14ac:dyDescent="0.25">
      <c r="A83" s="5"/>
      <c r="B83" s="41">
        <v>43363</v>
      </c>
      <c r="C83" s="42" t="s">
        <v>70</v>
      </c>
      <c r="D83" s="62">
        <v>84920</v>
      </c>
      <c r="E83" s="42" t="s">
        <v>79</v>
      </c>
      <c r="F83" s="6"/>
      <c r="G83" s="6"/>
      <c r="H83" s="6"/>
      <c r="I83" s="6"/>
      <c r="J83" s="6"/>
      <c r="K83" s="6"/>
      <c r="L83" s="6"/>
    </row>
    <row r="84" spans="1:12" ht="15.75" x14ac:dyDescent="0.25">
      <c r="A84" s="5"/>
      <c r="B84" s="41">
        <v>43384</v>
      </c>
      <c r="C84" s="42" t="s">
        <v>71</v>
      </c>
      <c r="D84" s="62">
        <v>99680</v>
      </c>
      <c r="E84" s="42" t="s">
        <v>79</v>
      </c>
      <c r="F84" s="6"/>
      <c r="G84" s="6"/>
      <c r="H84" s="6"/>
      <c r="I84" s="6"/>
      <c r="J84" s="6"/>
      <c r="K84" s="6"/>
      <c r="L84" s="6"/>
    </row>
    <row r="85" spans="1:12" ht="15.75" x14ac:dyDescent="0.25">
      <c r="B85" s="18">
        <v>43384</v>
      </c>
      <c r="C85" s="55" t="s">
        <v>72</v>
      </c>
      <c r="D85" s="59">
        <v>32300</v>
      </c>
      <c r="E85" s="55" t="s">
        <v>83</v>
      </c>
    </row>
    <row r="86" spans="1:12" ht="15.75" x14ac:dyDescent="0.25">
      <c r="B86" s="18">
        <v>43426</v>
      </c>
      <c r="C86" s="55" t="s">
        <v>73</v>
      </c>
      <c r="D86" s="59">
        <v>13600</v>
      </c>
      <c r="E86" s="55" t="s">
        <v>83</v>
      </c>
    </row>
    <row r="87" spans="1:12" ht="15.75" x14ac:dyDescent="0.25">
      <c r="B87" s="18">
        <v>43426</v>
      </c>
      <c r="C87" s="55" t="s">
        <v>87</v>
      </c>
      <c r="D87" s="59">
        <v>2700</v>
      </c>
      <c r="E87" s="55" t="s">
        <v>83</v>
      </c>
    </row>
    <row r="88" spans="1:12" ht="15.75" x14ac:dyDescent="0.25">
      <c r="B88" s="18">
        <v>43426</v>
      </c>
      <c r="C88" s="55" t="s">
        <v>85</v>
      </c>
      <c r="D88" s="59">
        <v>2700</v>
      </c>
      <c r="E88" s="55" t="s">
        <v>83</v>
      </c>
    </row>
    <row r="89" spans="1:12" ht="15.75" x14ac:dyDescent="0.25">
      <c r="B89" s="41">
        <v>43404</v>
      </c>
      <c r="C89" s="42" t="s">
        <v>74</v>
      </c>
      <c r="D89" s="63">
        <v>60000</v>
      </c>
      <c r="E89" s="42" t="s">
        <v>79</v>
      </c>
    </row>
    <row r="90" spans="1:12" ht="15.75" x14ac:dyDescent="0.25">
      <c r="B90" s="18">
        <v>43406</v>
      </c>
      <c r="C90" s="60" t="s">
        <v>86</v>
      </c>
      <c r="D90" s="61">
        <v>21650</v>
      </c>
      <c r="E90" s="60"/>
    </row>
    <row r="91" spans="1:12" ht="15.75" x14ac:dyDescent="0.25">
      <c r="B91" s="41">
        <v>43421</v>
      </c>
      <c r="C91" s="64" t="s">
        <v>88</v>
      </c>
      <c r="D91" s="65">
        <v>60000</v>
      </c>
      <c r="E91" s="64" t="s">
        <v>79</v>
      </c>
    </row>
    <row r="92" spans="1:12" ht="15.75" x14ac:dyDescent="0.25">
      <c r="B92" s="66">
        <v>43425</v>
      </c>
      <c r="C92" s="60" t="s">
        <v>90</v>
      </c>
      <c r="D92" s="61">
        <v>630</v>
      </c>
      <c r="E92" s="60"/>
    </row>
    <row r="93" spans="1:12" ht="15.75" x14ac:dyDescent="0.25">
      <c r="B93" s="41">
        <v>43428</v>
      </c>
      <c r="C93" s="64" t="s">
        <v>92</v>
      </c>
      <c r="D93" s="65">
        <v>25000</v>
      </c>
      <c r="E93" s="64" t="s">
        <v>79</v>
      </c>
    </row>
    <row r="94" spans="1:12" ht="15.75" x14ac:dyDescent="0.25">
      <c r="B94" s="66">
        <v>43430</v>
      </c>
      <c r="C94" s="60" t="s">
        <v>93</v>
      </c>
      <c r="D94" s="61">
        <v>2000</v>
      </c>
      <c r="E94" s="60" t="s">
        <v>94</v>
      </c>
    </row>
    <row r="95" spans="1:12" ht="15.75" x14ac:dyDescent="0.25">
      <c r="B95" s="66">
        <v>43442</v>
      </c>
      <c r="C95" s="60" t="s">
        <v>95</v>
      </c>
      <c r="D95" s="61">
        <v>12000</v>
      </c>
      <c r="E95" s="60" t="s">
        <v>75</v>
      </c>
    </row>
    <row r="96" spans="1:12" ht="15.75" x14ac:dyDescent="0.25">
      <c r="B96" s="41">
        <v>43442</v>
      </c>
      <c r="C96" s="64" t="s">
        <v>96</v>
      </c>
      <c r="D96" s="65">
        <v>60000</v>
      </c>
      <c r="E96" s="64" t="s">
        <v>79</v>
      </c>
    </row>
    <row r="97" spans="2:5" ht="15.75" x14ac:dyDescent="0.25">
      <c r="B97" s="66">
        <v>43442</v>
      </c>
      <c r="C97" s="67" t="s">
        <v>99</v>
      </c>
      <c r="D97" s="61">
        <v>3000</v>
      </c>
      <c r="E97" s="60" t="s">
        <v>100</v>
      </c>
    </row>
    <row r="98" spans="2:5" ht="15.75" x14ac:dyDescent="0.25">
      <c r="B98" s="36"/>
      <c r="C98" s="36"/>
      <c r="D98" s="30">
        <f>SUM(D51:D97)</f>
        <v>2511681</v>
      </c>
      <c r="E98" s="36"/>
    </row>
    <row r="99" spans="2:5" ht="20.25" x14ac:dyDescent="0.3">
      <c r="B99" s="37" t="s">
        <v>101</v>
      </c>
    </row>
    <row r="100" spans="2:5" ht="18.75" x14ac:dyDescent="0.3">
      <c r="B100" s="38" t="s">
        <v>97</v>
      </c>
    </row>
    <row r="101" spans="2:5" ht="18.75" x14ac:dyDescent="0.3">
      <c r="B101" s="38" t="s">
        <v>84</v>
      </c>
    </row>
  </sheetData>
  <sheetProtection formatCells="0" formatColumns="0" formatRows="0" sort="0"/>
  <mergeCells count="1">
    <mergeCell ref="B2:D3"/>
  </mergeCells>
  <printOptions headings="1" gridLines="1"/>
  <pageMargins left="0.23622047244094491" right="0.23622047244094491" top="0.19685039370078741" bottom="0.19685039370078741" header="0" footer="0"/>
  <pageSetup paperSize="9" orientation="portrait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Kunos Gábor</dc:creator>
  <cp:lastModifiedBy>Apu</cp:lastModifiedBy>
  <cp:lastPrinted>2019-02-18T13:04:41Z</cp:lastPrinted>
  <dcterms:created xsi:type="dcterms:W3CDTF">2016-12-23T10:40:24Z</dcterms:created>
  <dcterms:modified xsi:type="dcterms:W3CDTF">2019-02-18T13:07:42Z</dcterms:modified>
</cp:coreProperties>
</file>