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APU\DF Túra Szakosztály\Túrakiírások\2019 Vegyes\"/>
    </mc:Choice>
  </mc:AlternateContent>
  <workbookProtection lockStructure="1"/>
  <bookViews>
    <workbookView xWindow="49140" yWindow="600" windowWidth="24795" windowHeight="11865"/>
  </bookViews>
  <sheets>
    <sheet name="Munka1" sheetId="1" r:id="rId1"/>
  </sheets>
  <definedNames>
    <definedName name="_xlnm.Print_Area" localSheetId="0">Munka1!$A$1:$G$88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" i="1" l="1"/>
  <c r="D80" i="1" l="1"/>
  <c r="D38" i="1"/>
</calcChain>
</file>

<file path=xl/sharedStrings.xml><?xml version="1.0" encoding="utf-8"?>
<sst xmlns="http://schemas.openxmlformats.org/spreadsheetml/2006/main" count="121" uniqueCount="94">
  <si>
    <t>Bevétel:</t>
  </si>
  <si>
    <t>Dátum</t>
  </si>
  <si>
    <t>Megnevezés</t>
  </si>
  <si>
    <t>Összeg</t>
  </si>
  <si>
    <t>Megjegyzés</t>
  </si>
  <si>
    <t>Kiadás:</t>
  </si>
  <si>
    <t>WEB-Server Kft.</t>
  </si>
  <si>
    <t>Muskovics András</t>
  </si>
  <si>
    <t xml:space="preserve">             Dunai Finomító Természetbarát Szakosztály Pénzügyi elszámolások 2019</t>
  </si>
  <si>
    <t>Áthozat 2017 évről</t>
  </si>
  <si>
    <t>Tárhely fenntartás</t>
  </si>
  <si>
    <t>Óvárosi Közösségi Ház terembérlet</t>
  </si>
  <si>
    <t>BKK Százhalombatta</t>
  </si>
  <si>
    <t>BKT Pétfürdő-Balatonalmádi busz hozzájárulás</t>
  </si>
  <si>
    <t>BKT Pétfürdő-Balatonalmádi busz költség</t>
  </si>
  <si>
    <t>Beke-busz Kft.</t>
  </si>
  <si>
    <t>BKT Balatonalmádi-Balatonfüred busz hozzájárulás</t>
  </si>
  <si>
    <t>58 fő</t>
  </si>
  <si>
    <t>62 fő</t>
  </si>
  <si>
    <t>BKT Balatonalmádi-Balatonfüred busz költség</t>
  </si>
  <si>
    <t>10 GB tárhely bővítés</t>
  </si>
  <si>
    <t>BKT Balatonfüred-Mencshely busz hozzájárulás</t>
  </si>
  <si>
    <t>Tagdíj 1-106</t>
  </si>
  <si>
    <t>BKT Balatonfüred-Mencshely busz költség</t>
  </si>
  <si>
    <t>BKT Kővágóörs-Mencshely busz hozzájárulás</t>
  </si>
  <si>
    <t>48 fő</t>
  </si>
  <si>
    <t>5 GB tárhely bővítés, 2019.06.20 - 202006.20.</t>
  </si>
  <si>
    <t>BKT Kővágóörs-Badacsony busz hozzájárulás</t>
  </si>
  <si>
    <t>51 fő</t>
  </si>
  <si>
    <t>Canon iP2200 nyomtatóhoz festék patronok</t>
  </si>
  <si>
    <t>Aqua Optima Kft.</t>
  </si>
  <si>
    <t>GG kopjafa koszorú Királyházára</t>
  </si>
  <si>
    <t>Tárnoki Virágbolt</t>
  </si>
  <si>
    <t>OKT Keszthely-Lesenceistvánd busz hozzájárulás</t>
  </si>
  <si>
    <t>39 fő</t>
  </si>
  <si>
    <t>chata Baranec előleg során felmerült benzin kltsg.</t>
  </si>
  <si>
    <t>Muskovics Skoda Fabia</t>
  </si>
  <si>
    <t>18 db BKT igazolólap elküldése Mag Éva, Ajka</t>
  </si>
  <si>
    <t>OKT Keszthely-Lesenceistvánd busz költség</t>
  </si>
  <si>
    <t>OKT Tapolca-Badacsony busz hozzájárulás</t>
  </si>
  <si>
    <t>38 fő</t>
  </si>
  <si>
    <t>18 db BKT jelvény + posta kltsg.</t>
  </si>
  <si>
    <t>VMTSZ</t>
  </si>
  <si>
    <t>OKT Tapolca-Badacsony busz költség</t>
  </si>
  <si>
    <t>Jutalomtúra támogatás</t>
  </si>
  <si>
    <t>Korshak Kft.</t>
  </si>
  <si>
    <t>Tárnok, 2 db Lipóti kenyér</t>
  </si>
  <si>
    <t>Zöldség-Virágtár kft.</t>
  </si>
  <si>
    <t>Tárnok,borok, vizek</t>
  </si>
  <si>
    <t xml:space="preserve">Czibar Commerce kft. </t>
  </si>
  <si>
    <t>Kovi, hús, fűszerek, PB gáz, egyéb</t>
  </si>
  <si>
    <t>32 fő</t>
  </si>
  <si>
    <t>36 fő</t>
  </si>
  <si>
    <t>Szakosztályi találkozó 36 fő x 1000.- Ft</t>
  </si>
  <si>
    <t>Százhalombatta, Közösségi Ház, terembérlet</t>
  </si>
  <si>
    <t>2019.08.24-i OKT Badacsony-Szentbékkálla túra</t>
  </si>
  <si>
    <t>OKT Szentbékkálla-Nagyvázsony busz hozzájárulás</t>
  </si>
  <si>
    <t>30 fő</t>
  </si>
  <si>
    <t>KDP Várpalota-Iszkaszentgyörgy busz hozzájárulás</t>
  </si>
  <si>
    <t>20 fő</t>
  </si>
  <si>
    <t>OKT Badacsony-Szentbékkálla busz hozzájárulás</t>
  </si>
  <si>
    <t>2019.09.07-i OKT Szentbékkálla-Nagyvázsony túra</t>
  </si>
  <si>
    <t>2019.09.14-i KDP Várpalota-Iszkaszentgyörgy túra</t>
  </si>
  <si>
    <t>Tagdíj 107-112</t>
  </si>
  <si>
    <t>6 fő</t>
  </si>
  <si>
    <t>106 fő</t>
  </si>
  <si>
    <t>Pilis busz hozzájárulás</t>
  </si>
  <si>
    <t>31 fő</t>
  </si>
  <si>
    <t>2019.09.28-i Pilis túra busz költség</t>
  </si>
  <si>
    <t>Gerecse busz hozzájárulás</t>
  </si>
  <si>
    <t>2019.10.12-i Gerecse busz költség</t>
  </si>
  <si>
    <t>Vértes busz hozzájárulás</t>
  </si>
  <si>
    <t>42 fő</t>
  </si>
  <si>
    <t>2019.10.26-i Vértes busz költség</t>
  </si>
  <si>
    <t>BKT igazolólapok elküldése Mag Éva, Ajka</t>
  </si>
  <si>
    <t>Velencei-hegység busz hozzájárulás</t>
  </si>
  <si>
    <t>35 fő</t>
  </si>
  <si>
    <t>2019.11.16-i Velencei-hegység busz költség</t>
  </si>
  <si>
    <t>Biai-dombság busz hozzájárulás</t>
  </si>
  <si>
    <t>26 fő</t>
  </si>
  <si>
    <t>2019.11.23-i Biai-dombság busz költség</t>
  </si>
  <si>
    <t>13x1000=13.000.- Végig a Kéken, a Balaton-…</t>
  </si>
  <si>
    <t>VMTSZ, Csornai Edina</t>
  </si>
  <si>
    <t>4 db BKT + 1 db KDP kitűző + posta kltsg.</t>
  </si>
  <si>
    <t>VMTSZ, Mag Éva</t>
  </si>
  <si>
    <t>20 db egyéni teljesítmény túranapló</t>
  </si>
  <si>
    <t>PTSZ</t>
  </si>
  <si>
    <t>2019.12.08-i Budai-hegység busz költség</t>
  </si>
  <si>
    <t>Tárnok, 2019.12.08.</t>
  </si>
  <si>
    <t>Budai-hegység busz hozzájárulás</t>
  </si>
  <si>
    <t>22 fő</t>
  </si>
  <si>
    <t xml:space="preserve">Mikulások </t>
  </si>
  <si>
    <t>Auchan Magyarország</t>
  </si>
  <si>
    <t xml:space="preserve">Egyenleg: 1,105.774.-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</si>
</sst>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7" tint="-0.499984740745262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</cellStyleXfs>
  <cellXfs count="78">
    <xf numFmtId="0" fontId="0" fillId="0" borderId="0" xfId="0"/>
    <xf numFmtId="0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8" fillId="0" borderId="0" xfId="0" applyFont="1"/>
    <xf numFmtId="0" fontId="8" fillId="0" borderId="0" xfId="0" applyNumberFormat="1" applyFont="1"/>
    <xf numFmtId="0" fontId="9" fillId="0" borderId="0" xfId="0" applyFont="1"/>
    <xf numFmtId="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/>
    <xf numFmtId="0" fontId="8" fillId="0" borderId="0" xfId="0" applyNumberFormat="1" applyFont="1" applyFill="1" applyBorder="1"/>
    <xf numFmtId="0" fontId="8" fillId="0" borderId="3" xfId="0" applyNumberFormat="1" applyFont="1" applyFill="1" applyBorder="1"/>
    <xf numFmtId="0" fontId="8" fillId="0" borderId="3" xfId="0" applyNumberFormat="1" applyFont="1" applyBorder="1"/>
    <xf numFmtId="0" fontId="9" fillId="0" borderId="4" xfId="0" applyFont="1" applyBorder="1"/>
    <xf numFmtId="14" fontId="4" fillId="0" borderId="6" xfId="0" applyNumberFormat="1" applyFont="1" applyBorder="1" applyAlignment="1">
      <alignment horizontal="left"/>
    </xf>
    <xf numFmtId="0" fontId="8" fillId="0" borderId="7" xfId="0" applyFont="1" applyBorder="1"/>
    <xf numFmtId="0" fontId="9" fillId="0" borderId="7" xfId="0" applyFont="1" applyBorder="1"/>
    <xf numFmtId="3" fontId="5" fillId="0" borderId="1" xfId="0" applyNumberFormat="1" applyFont="1" applyBorder="1" applyAlignment="1">
      <alignment horizontal="right" vertical="center" wrapText="1"/>
    </xf>
    <xf numFmtId="0" fontId="10" fillId="0" borderId="2" xfId="0" applyFont="1" applyBorder="1"/>
    <xf numFmtId="0" fontId="10" fillId="0" borderId="1" xfId="0" applyFont="1" applyBorder="1"/>
    <xf numFmtId="0" fontId="7" fillId="0" borderId="0" xfId="0" applyFont="1" applyAlignment="1">
      <alignment vertical="center"/>
    </xf>
    <xf numFmtId="3" fontId="6" fillId="0" borderId="6" xfId="0" applyNumberFormat="1" applyFont="1" applyFill="1" applyBorder="1" applyAlignment="1">
      <alignment horizontal="right" vertical="center" wrapText="1"/>
    </xf>
    <xf numFmtId="0" fontId="4" fillId="0" borderId="7" xfId="0" applyFont="1" applyBorder="1"/>
    <xf numFmtId="0" fontId="7" fillId="0" borderId="0" xfId="0" applyFont="1"/>
    <xf numFmtId="0" fontId="10" fillId="0" borderId="0" xfId="0" applyFont="1"/>
    <xf numFmtId="14" fontId="6" fillId="0" borderId="6" xfId="0" applyNumberFormat="1" applyFont="1" applyBorder="1" applyAlignment="1">
      <alignment horizontal="left"/>
    </xf>
    <xf numFmtId="0" fontId="6" fillId="0" borderId="3" xfId="0" applyFont="1" applyBorder="1"/>
    <xf numFmtId="0" fontId="14" fillId="0" borderId="3" xfId="0" applyFont="1" applyBorder="1"/>
    <xf numFmtId="3" fontId="14" fillId="0" borderId="6" xfId="0" applyNumberFormat="1" applyFont="1" applyFill="1" applyBorder="1" applyAlignment="1">
      <alignment horizontal="righ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14" fontId="4" fillId="0" borderId="6" xfId="0" applyNumberFormat="1" applyFont="1" applyFill="1" applyBorder="1" applyAlignment="1">
      <alignment horizontal="left"/>
    </xf>
    <xf numFmtId="0" fontId="4" fillId="0" borderId="3" xfId="0" applyFont="1" applyFill="1" applyBorder="1"/>
    <xf numFmtId="3" fontId="4" fillId="0" borderId="6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/>
    <xf numFmtId="14" fontId="6" fillId="0" borderId="6" xfId="0" applyNumberFormat="1" applyFont="1" applyFill="1" applyBorder="1" applyAlignment="1">
      <alignment horizontal="left"/>
    </xf>
    <xf numFmtId="0" fontId="6" fillId="0" borderId="3" xfId="0" applyFont="1" applyFill="1" applyBorder="1"/>
    <xf numFmtId="0" fontId="15" fillId="0" borderId="3" xfId="0" applyFont="1" applyFill="1" applyBorder="1"/>
    <xf numFmtId="14" fontId="14" fillId="0" borderId="6" xfId="6" applyNumberFormat="1" applyFont="1" applyFill="1" applyBorder="1" applyAlignment="1">
      <alignment horizontal="left"/>
    </xf>
    <xf numFmtId="0" fontId="14" fillId="0" borderId="3" xfId="6" applyFont="1" applyFill="1" applyBorder="1"/>
    <xf numFmtId="3" fontId="14" fillId="0" borderId="6" xfId="6" applyNumberFormat="1" applyFont="1" applyFill="1" applyBorder="1" applyAlignment="1">
      <alignment horizontal="right" vertical="center" wrapText="1"/>
    </xf>
    <xf numFmtId="14" fontId="14" fillId="0" borderId="6" xfId="5" applyNumberFormat="1" applyFont="1" applyFill="1" applyBorder="1" applyAlignment="1">
      <alignment horizontal="left"/>
    </xf>
    <xf numFmtId="0" fontId="14" fillId="0" borderId="3" xfId="5" applyFont="1" applyFill="1" applyBorder="1"/>
    <xf numFmtId="3" fontId="14" fillId="0" borderId="6" xfId="5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14" fillId="0" borderId="3" xfId="6" applyNumberFormat="1" applyFont="1" applyFill="1" applyBorder="1" applyAlignment="1">
      <alignment horizontal="right" vertical="center" wrapText="1"/>
    </xf>
    <xf numFmtId="0" fontId="8" fillId="0" borderId="6" xfId="0" applyFont="1" applyFill="1" applyBorder="1"/>
    <xf numFmtId="3" fontId="8" fillId="0" borderId="6" xfId="0" applyNumberFormat="1" applyFont="1" applyFill="1" applyBorder="1"/>
    <xf numFmtId="0" fontId="9" fillId="0" borderId="6" xfId="0" applyFont="1" applyFill="1" applyBorder="1"/>
    <xf numFmtId="0" fontId="8" fillId="0" borderId="7" xfId="0" applyFont="1" applyFill="1" applyBorder="1"/>
    <xf numFmtId="3" fontId="8" fillId="0" borderId="7" xfId="0" applyNumberFormat="1" applyFont="1" applyFill="1" applyBorder="1"/>
    <xf numFmtId="0" fontId="9" fillId="0" borderId="7" xfId="0" applyFont="1" applyFill="1" applyBorder="1"/>
    <xf numFmtId="0" fontId="13" fillId="0" borderId="3" xfId="6" applyNumberFormat="1" applyFont="1" applyFill="1" applyBorder="1"/>
    <xf numFmtId="0" fontId="13" fillId="0" borderId="3" xfId="5" applyNumberFormat="1" applyFont="1" applyFill="1" applyBorder="1"/>
    <xf numFmtId="14" fontId="16" fillId="0" borderId="5" xfId="0" applyNumberFormat="1" applyFont="1" applyBorder="1" applyAlignment="1">
      <alignment horizontal="left"/>
    </xf>
    <xf numFmtId="0" fontId="16" fillId="0" borderId="4" xfId="0" applyFont="1" applyBorder="1"/>
    <xf numFmtId="3" fontId="16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 vertical="center" wrapText="1"/>
    </xf>
    <xf numFmtId="14" fontId="14" fillId="0" borderId="6" xfId="0" applyNumberFormat="1" applyFont="1" applyBorder="1" applyAlignment="1">
      <alignment horizontal="left"/>
    </xf>
    <xf numFmtId="0" fontId="14" fillId="0" borderId="6" xfId="0" applyFont="1" applyBorder="1"/>
    <xf numFmtId="0" fontId="17" fillId="0" borderId="0" xfId="0" applyFont="1"/>
    <xf numFmtId="17" fontId="6" fillId="0" borderId="3" xfId="0" applyNumberFormat="1" applyFont="1" applyBorder="1"/>
    <xf numFmtId="14" fontId="6" fillId="0" borderId="6" xfId="6" applyNumberFormat="1" applyFont="1" applyFill="1" applyBorder="1" applyAlignment="1">
      <alignment horizontal="left"/>
    </xf>
    <xf numFmtId="0" fontId="6" fillId="0" borderId="3" xfId="6" applyFont="1" applyFill="1" applyBorder="1"/>
    <xf numFmtId="3" fontId="6" fillId="0" borderId="6" xfId="6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/>
    </xf>
    <xf numFmtId="0" fontId="3" fillId="0" borderId="6" xfId="0" applyFont="1" applyBorder="1"/>
    <xf numFmtId="164" fontId="3" fillId="0" borderId="7" xfId="0" applyNumberFormat="1" applyFont="1" applyBorder="1"/>
    <xf numFmtId="0" fontId="0" fillId="0" borderId="8" xfId="0" applyBorder="1"/>
    <xf numFmtId="0" fontId="4" fillId="0" borderId="6" xfId="0" applyFont="1" applyBorder="1"/>
    <xf numFmtId="3" fontId="4" fillId="0" borderId="6" xfId="0" applyNumberFormat="1" applyFont="1" applyFill="1" applyBorder="1"/>
    <xf numFmtId="3" fontId="5" fillId="0" borderId="7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0" fillId="0" borderId="7" xfId="0" applyBorder="1"/>
    <xf numFmtId="0" fontId="0" fillId="0" borderId="0" xfId="0" applyBorder="1"/>
    <xf numFmtId="3" fontId="5" fillId="0" borderId="3" xfId="0" applyNumberFormat="1" applyFont="1" applyBorder="1" applyAlignment="1">
      <alignment horizontal="right" vertical="center" wrapText="1"/>
    </xf>
    <xf numFmtId="14" fontId="6" fillId="0" borderId="3" xfId="0" applyNumberFormat="1" applyFont="1" applyBorder="1"/>
    <xf numFmtId="3" fontId="14" fillId="0" borderId="3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</cellXfs>
  <cellStyles count="7">
    <cellStyle name="Hivatkozás" xfId="1" builtinId="8" hidden="1"/>
    <cellStyle name="Hivatkozás" xfId="3" builtinId="8" hidden="1"/>
    <cellStyle name="Jó" xfId="5" builtinId="26"/>
    <cellStyle name="Látott hivatkozás" xfId="2" builtinId="9" hidden="1"/>
    <cellStyle name="Látott hivatkozás" xfId="4" builtinId="9" hidden="1"/>
    <cellStyle name="Normál" xfId="0" builtinId="0"/>
    <cellStyle name="Semleges" xfId="6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5"/>
  <sheetViews>
    <sheetView tabSelected="1" view="pageBreakPreview" zoomScaleNormal="100" zoomScaleSheetLayoutView="100" workbookViewId="0">
      <pane ySplit="1" topLeftCell="A59" activePane="bottomLeft" state="frozen"/>
      <selection pane="bottomLeft" activeCell="H82" sqref="H82"/>
    </sheetView>
  </sheetViews>
  <sheetFormatPr defaultColWidth="8.85546875" defaultRowHeight="15" x14ac:dyDescent="0.25"/>
  <cols>
    <col min="1" max="1" width="6.85546875" style="1" customWidth="1"/>
    <col min="2" max="2" width="13" style="2" customWidth="1"/>
    <col min="3" max="3" width="48.7109375" style="2" customWidth="1"/>
    <col min="4" max="4" width="12" style="3" customWidth="1"/>
    <col min="5" max="5" width="24.42578125" customWidth="1"/>
    <col min="7" max="7" width="11.28515625" customWidth="1"/>
  </cols>
  <sheetData>
    <row r="2" spans="1:12" ht="15" customHeight="1" x14ac:dyDescent="0.25">
      <c r="A2" s="5"/>
      <c r="B2" s="77" t="s">
        <v>8</v>
      </c>
      <c r="C2" s="77"/>
      <c r="D2" s="77"/>
      <c r="E2" s="77"/>
      <c r="F2" s="6"/>
      <c r="G2" s="6"/>
      <c r="H2" s="6"/>
      <c r="I2" s="6"/>
      <c r="J2" s="6"/>
      <c r="K2" s="6"/>
      <c r="L2" s="6"/>
    </row>
    <row r="3" spans="1:12" ht="33" customHeight="1" x14ac:dyDescent="0.25">
      <c r="A3" s="5"/>
      <c r="B3" s="77"/>
      <c r="C3" s="77"/>
      <c r="D3" s="77"/>
      <c r="E3" s="77"/>
      <c r="F3" s="6"/>
      <c r="G3" s="6"/>
      <c r="H3" s="6"/>
      <c r="I3" s="6"/>
      <c r="J3" s="6"/>
      <c r="K3" s="6"/>
      <c r="L3" s="6"/>
    </row>
    <row r="4" spans="1:12" x14ac:dyDescent="0.25">
      <c r="A4" s="7"/>
      <c r="B4" s="4"/>
      <c r="C4" s="4"/>
      <c r="D4" s="8"/>
      <c r="E4" s="6"/>
      <c r="F4" s="6"/>
      <c r="G4" s="6"/>
      <c r="H4" s="6"/>
      <c r="I4" s="6"/>
      <c r="J4" s="6"/>
      <c r="K4" s="6"/>
      <c r="L4" s="6"/>
    </row>
    <row r="5" spans="1:12" ht="20.25" x14ac:dyDescent="0.25">
      <c r="A5" s="9"/>
      <c r="B5" s="19" t="s">
        <v>0</v>
      </c>
      <c r="C5" s="4"/>
      <c r="D5" s="8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9"/>
      <c r="B6" s="17" t="s">
        <v>1</v>
      </c>
      <c r="C6" s="17" t="s">
        <v>2</v>
      </c>
      <c r="D6" s="17" t="s">
        <v>3</v>
      </c>
      <c r="E6" s="18" t="s">
        <v>4</v>
      </c>
      <c r="F6" s="6"/>
      <c r="G6" s="6"/>
      <c r="H6" s="6"/>
      <c r="I6" s="6"/>
      <c r="J6" s="6"/>
      <c r="K6" s="6"/>
      <c r="L6" s="6"/>
    </row>
    <row r="7" spans="1:12" ht="15.75" x14ac:dyDescent="0.25">
      <c r="A7" s="10"/>
      <c r="B7" s="53">
        <v>43466</v>
      </c>
      <c r="C7" s="54" t="s">
        <v>9</v>
      </c>
      <c r="D7" s="55">
        <v>1206126</v>
      </c>
      <c r="E7" s="12"/>
      <c r="F7" s="6"/>
      <c r="G7" s="6"/>
      <c r="H7" s="6"/>
      <c r="I7" s="6"/>
      <c r="J7" s="6"/>
      <c r="K7" s="6"/>
      <c r="L7" s="6"/>
    </row>
    <row r="8" spans="1:12" ht="15.75" x14ac:dyDescent="0.25">
      <c r="A8" s="10"/>
      <c r="B8" s="34">
        <v>43533</v>
      </c>
      <c r="C8" s="35" t="s">
        <v>13</v>
      </c>
      <c r="D8" s="20">
        <v>121000</v>
      </c>
      <c r="E8" s="36" t="s">
        <v>18</v>
      </c>
      <c r="F8" s="6"/>
      <c r="G8" s="6"/>
      <c r="H8" s="6"/>
      <c r="I8" s="6"/>
      <c r="J8" s="6"/>
      <c r="K8" s="6"/>
      <c r="L8" s="6"/>
    </row>
    <row r="9" spans="1:12" ht="15.75" x14ac:dyDescent="0.25">
      <c r="A9" s="10"/>
      <c r="B9" s="34">
        <v>43547</v>
      </c>
      <c r="C9" s="35" t="s">
        <v>16</v>
      </c>
      <c r="D9" s="20">
        <v>116000</v>
      </c>
      <c r="E9" s="36" t="s">
        <v>17</v>
      </c>
      <c r="F9" s="6"/>
      <c r="G9" s="6"/>
      <c r="H9" s="6"/>
      <c r="I9" s="6"/>
      <c r="J9" s="6"/>
      <c r="K9" s="6"/>
      <c r="L9" s="6"/>
    </row>
    <row r="10" spans="1:12" ht="15.75" x14ac:dyDescent="0.25">
      <c r="A10" s="10"/>
      <c r="B10" s="30">
        <v>43582</v>
      </c>
      <c r="C10" s="31" t="s">
        <v>22</v>
      </c>
      <c r="D10" s="32">
        <v>177500</v>
      </c>
      <c r="E10" s="33" t="s">
        <v>65</v>
      </c>
      <c r="F10" s="6"/>
      <c r="G10" s="6"/>
      <c r="H10" s="6"/>
      <c r="I10" s="6"/>
      <c r="J10" s="6"/>
      <c r="K10" s="6"/>
      <c r="L10" s="6"/>
    </row>
    <row r="11" spans="1:12" ht="15.75" x14ac:dyDescent="0.25">
      <c r="A11" s="10"/>
      <c r="B11" s="34">
        <v>43582</v>
      </c>
      <c r="C11" s="35" t="s">
        <v>21</v>
      </c>
      <c r="D11" s="20">
        <v>120000</v>
      </c>
      <c r="E11" s="36" t="s">
        <v>17</v>
      </c>
      <c r="F11" s="6"/>
      <c r="G11" s="6"/>
      <c r="H11" s="6"/>
      <c r="I11" s="6"/>
      <c r="J11" s="6"/>
      <c r="K11" s="6"/>
      <c r="L11" s="6"/>
    </row>
    <row r="12" spans="1:12" ht="15.75" x14ac:dyDescent="0.25">
      <c r="A12" s="10"/>
      <c r="B12" s="34">
        <v>43596</v>
      </c>
      <c r="C12" s="35" t="s">
        <v>24</v>
      </c>
      <c r="D12" s="20">
        <v>93000</v>
      </c>
      <c r="E12" s="36" t="s">
        <v>25</v>
      </c>
      <c r="F12" s="6"/>
      <c r="G12" s="6"/>
      <c r="H12" s="6"/>
      <c r="I12" s="6"/>
      <c r="J12" s="6"/>
      <c r="K12" s="6"/>
      <c r="L12" s="6"/>
    </row>
    <row r="13" spans="1:12" ht="15.75" x14ac:dyDescent="0.25">
      <c r="A13" s="11"/>
      <c r="B13" s="34">
        <v>43610</v>
      </c>
      <c r="C13" s="35" t="s">
        <v>27</v>
      </c>
      <c r="D13" s="20">
        <v>103000</v>
      </c>
      <c r="E13" s="36" t="s">
        <v>28</v>
      </c>
      <c r="F13" s="6"/>
      <c r="G13" s="6"/>
      <c r="H13" s="6"/>
      <c r="I13" s="6"/>
      <c r="J13" s="6"/>
      <c r="K13" s="6"/>
      <c r="L13" s="6"/>
    </row>
    <row r="14" spans="1:12" ht="15.75" x14ac:dyDescent="0.25">
      <c r="A14" s="11"/>
      <c r="B14" s="34">
        <v>43631</v>
      </c>
      <c r="C14" s="35" t="s">
        <v>33</v>
      </c>
      <c r="D14" s="20">
        <v>80000</v>
      </c>
      <c r="E14" s="36" t="s">
        <v>34</v>
      </c>
      <c r="F14" s="6"/>
      <c r="G14" s="6"/>
      <c r="H14" s="6"/>
      <c r="I14" s="6"/>
      <c r="J14" s="6"/>
      <c r="K14" s="6"/>
      <c r="L14" s="6"/>
    </row>
    <row r="15" spans="1:12" ht="15.75" x14ac:dyDescent="0.25">
      <c r="A15" s="11"/>
      <c r="B15" s="34">
        <v>43645</v>
      </c>
      <c r="C15" s="35" t="s">
        <v>39</v>
      </c>
      <c r="D15" s="20">
        <v>76000</v>
      </c>
      <c r="E15" s="36" t="s">
        <v>40</v>
      </c>
      <c r="F15" s="6"/>
      <c r="G15" s="6"/>
      <c r="H15" s="6"/>
      <c r="I15" s="6"/>
      <c r="J15" s="6"/>
      <c r="K15" s="6"/>
      <c r="L15" s="6"/>
    </row>
    <row r="16" spans="1:12" ht="15.75" x14ac:dyDescent="0.25">
      <c r="A16" s="10"/>
      <c r="B16" s="34">
        <v>43701</v>
      </c>
      <c r="C16" s="35" t="s">
        <v>60</v>
      </c>
      <c r="D16" s="20">
        <v>64000</v>
      </c>
      <c r="E16" s="36" t="s">
        <v>51</v>
      </c>
      <c r="F16" s="6"/>
      <c r="G16" s="6"/>
      <c r="H16" s="6"/>
      <c r="I16" s="6"/>
      <c r="J16" s="6"/>
      <c r="K16" s="6"/>
      <c r="L16" s="6"/>
    </row>
    <row r="17" spans="1:12" ht="15.75" x14ac:dyDescent="0.25">
      <c r="A17" s="10"/>
      <c r="B17" s="30">
        <v>43710</v>
      </c>
      <c r="C17" s="31" t="s">
        <v>53</v>
      </c>
      <c r="D17" s="32">
        <v>36000</v>
      </c>
      <c r="E17" s="33" t="s">
        <v>52</v>
      </c>
      <c r="F17" s="6"/>
      <c r="G17" s="6"/>
      <c r="H17" s="6"/>
      <c r="I17" s="6"/>
      <c r="J17" s="6"/>
      <c r="K17" s="6"/>
      <c r="L17" s="6"/>
    </row>
    <row r="18" spans="1:12" ht="15.75" x14ac:dyDescent="0.25">
      <c r="A18" s="51"/>
      <c r="B18" s="61">
        <v>43715</v>
      </c>
      <c r="C18" s="62" t="s">
        <v>56</v>
      </c>
      <c r="D18" s="63">
        <v>58000</v>
      </c>
      <c r="E18" s="62" t="s">
        <v>57</v>
      </c>
      <c r="F18" s="6"/>
      <c r="G18" s="6"/>
      <c r="H18" s="6"/>
      <c r="I18" s="6"/>
      <c r="J18" s="6"/>
      <c r="K18" s="6"/>
      <c r="L18" s="6"/>
    </row>
    <row r="19" spans="1:12" ht="15.75" x14ac:dyDescent="0.25">
      <c r="A19" s="10"/>
      <c r="B19" s="34">
        <v>43722</v>
      </c>
      <c r="C19" s="35" t="s">
        <v>58</v>
      </c>
      <c r="D19" s="20">
        <v>41000</v>
      </c>
      <c r="E19" s="36" t="s">
        <v>59</v>
      </c>
      <c r="F19" s="6"/>
      <c r="G19" s="6"/>
      <c r="H19" s="6"/>
      <c r="I19" s="6"/>
      <c r="J19" s="6"/>
      <c r="K19" s="6"/>
      <c r="L19" s="6"/>
    </row>
    <row r="20" spans="1:12" ht="15.75" x14ac:dyDescent="0.25">
      <c r="A20" s="10"/>
      <c r="B20" s="34">
        <v>43736</v>
      </c>
      <c r="C20" s="35" t="s">
        <v>66</v>
      </c>
      <c r="D20" s="20">
        <v>64000</v>
      </c>
      <c r="E20" s="36" t="s">
        <v>67</v>
      </c>
      <c r="F20" s="6"/>
      <c r="G20" s="6"/>
      <c r="H20" s="6"/>
      <c r="I20" s="6"/>
      <c r="J20" s="6"/>
      <c r="K20" s="6"/>
      <c r="L20" s="6"/>
    </row>
    <row r="21" spans="1:12" ht="15.75" x14ac:dyDescent="0.25">
      <c r="A21" s="10"/>
      <c r="B21" s="30">
        <v>43737</v>
      </c>
      <c r="C21" s="31" t="s">
        <v>63</v>
      </c>
      <c r="D21" s="32">
        <v>10000</v>
      </c>
      <c r="E21" s="33" t="s">
        <v>64</v>
      </c>
      <c r="F21" s="6"/>
      <c r="G21" s="6"/>
      <c r="H21" s="6"/>
      <c r="I21" s="6"/>
      <c r="J21" s="6"/>
      <c r="K21" s="6"/>
      <c r="L21" s="6"/>
    </row>
    <row r="22" spans="1:12" ht="15.75" x14ac:dyDescent="0.25">
      <c r="A22" s="10"/>
      <c r="B22" s="34">
        <v>43750</v>
      </c>
      <c r="C22" s="35" t="s">
        <v>69</v>
      </c>
      <c r="D22" s="20">
        <v>71000</v>
      </c>
      <c r="E22" s="36" t="s">
        <v>52</v>
      </c>
      <c r="F22" s="6"/>
      <c r="G22" s="6"/>
      <c r="H22" s="6"/>
      <c r="I22" s="6"/>
      <c r="J22" s="6"/>
      <c r="K22" s="6"/>
      <c r="L22" s="6"/>
    </row>
    <row r="23" spans="1:12" ht="15.75" x14ac:dyDescent="0.25">
      <c r="A23" s="51"/>
      <c r="B23" s="34">
        <v>43764</v>
      </c>
      <c r="C23" s="35" t="s">
        <v>71</v>
      </c>
      <c r="D23" s="20">
        <v>84000</v>
      </c>
      <c r="E23" s="36" t="s">
        <v>72</v>
      </c>
      <c r="F23" s="6"/>
      <c r="G23" s="6"/>
      <c r="H23" s="6"/>
      <c r="I23" s="6"/>
      <c r="J23" s="6"/>
      <c r="K23" s="6"/>
      <c r="L23" s="6"/>
    </row>
    <row r="24" spans="1:12" ht="15.75" x14ac:dyDescent="0.25">
      <c r="A24" s="10"/>
      <c r="B24" s="34">
        <v>43785</v>
      </c>
      <c r="C24" s="35" t="s">
        <v>75</v>
      </c>
      <c r="D24" s="20">
        <v>70000</v>
      </c>
      <c r="E24" s="36" t="s">
        <v>76</v>
      </c>
      <c r="F24" s="6"/>
      <c r="G24" s="6"/>
      <c r="H24" s="6"/>
      <c r="I24" s="6"/>
      <c r="J24" s="6"/>
      <c r="K24" s="6"/>
      <c r="L24" s="6"/>
    </row>
    <row r="25" spans="1:12" ht="15.75" x14ac:dyDescent="0.25">
      <c r="A25" s="10"/>
      <c r="B25" s="34">
        <v>43792</v>
      </c>
      <c r="C25" s="35" t="s">
        <v>78</v>
      </c>
      <c r="D25" s="20">
        <v>14000</v>
      </c>
      <c r="E25" s="36" t="s">
        <v>79</v>
      </c>
      <c r="F25" s="6"/>
      <c r="G25" s="6"/>
      <c r="H25" s="6"/>
      <c r="I25" s="6"/>
      <c r="J25" s="6"/>
      <c r="K25" s="6"/>
      <c r="L25" s="6"/>
    </row>
    <row r="26" spans="1:12" ht="15.75" x14ac:dyDescent="0.25">
      <c r="A26" s="10"/>
      <c r="B26" s="34">
        <v>43807</v>
      </c>
      <c r="C26" s="35" t="s">
        <v>89</v>
      </c>
      <c r="D26" s="20">
        <v>44000</v>
      </c>
      <c r="E26" s="36" t="s">
        <v>90</v>
      </c>
      <c r="F26" s="6"/>
      <c r="G26" s="6"/>
      <c r="H26" s="6"/>
      <c r="I26" s="6"/>
      <c r="J26" s="6"/>
      <c r="K26" s="6"/>
      <c r="L26" s="6"/>
    </row>
    <row r="27" spans="1:12" ht="15.75" x14ac:dyDescent="0.25">
      <c r="A27" s="10"/>
      <c r="B27" s="34"/>
      <c r="C27" s="35"/>
      <c r="D27" s="20"/>
      <c r="E27" s="36"/>
      <c r="F27" s="6"/>
      <c r="G27" s="6"/>
      <c r="H27" s="6"/>
      <c r="I27" s="6"/>
      <c r="J27" s="6"/>
      <c r="K27" s="6"/>
      <c r="L27" s="6"/>
    </row>
    <row r="28" spans="1:12" ht="15.75" x14ac:dyDescent="0.25">
      <c r="A28" s="52"/>
      <c r="B28" s="40"/>
      <c r="C28" s="41"/>
      <c r="D28" s="42"/>
      <c r="E28" s="41"/>
      <c r="F28" s="6"/>
      <c r="G28" s="6"/>
      <c r="H28" s="6"/>
      <c r="I28" s="6"/>
      <c r="J28" s="6"/>
      <c r="K28" s="6"/>
      <c r="L28" s="6"/>
    </row>
    <row r="29" spans="1:12" ht="15.75" x14ac:dyDescent="0.25">
      <c r="A29" s="10"/>
      <c r="B29" s="34"/>
      <c r="C29" s="35"/>
      <c r="D29" s="20"/>
      <c r="E29" s="36"/>
      <c r="F29" s="6"/>
      <c r="G29" s="6"/>
      <c r="H29" s="6"/>
      <c r="I29" s="6"/>
      <c r="J29" s="6"/>
      <c r="K29" s="6"/>
      <c r="L29" s="6"/>
    </row>
    <row r="30" spans="1:12" ht="15.75" x14ac:dyDescent="0.25">
      <c r="A30" s="10"/>
      <c r="B30" s="34"/>
      <c r="C30" s="35"/>
      <c r="D30" s="20"/>
      <c r="E30" s="36"/>
      <c r="F30" s="6"/>
      <c r="G30" s="6"/>
      <c r="H30" s="6"/>
      <c r="I30" s="6"/>
      <c r="J30" s="6"/>
      <c r="K30" s="6"/>
      <c r="L30" s="6"/>
    </row>
    <row r="31" spans="1:12" ht="15.75" x14ac:dyDescent="0.25">
      <c r="A31" s="51"/>
      <c r="B31" s="37"/>
      <c r="C31" s="38"/>
      <c r="D31" s="39"/>
      <c r="E31" s="38"/>
      <c r="F31" s="6"/>
      <c r="G31" s="6"/>
      <c r="H31" s="6"/>
      <c r="I31" s="6"/>
      <c r="J31" s="6"/>
      <c r="K31" s="6"/>
      <c r="L31" s="6"/>
    </row>
    <row r="32" spans="1:12" ht="15.75" x14ac:dyDescent="0.25">
      <c r="A32" s="10"/>
      <c r="B32" s="34"/>
      <c r="C32" s="35"/>
      <c r="D32" s="29"/>
      <c r="E32" s="36"/>
      <c r="F32" s="6"/>
      <c r="G32" s="6"/>
      <c r="H32" s="6"/>
      <c r="I32" s="6"/>
      <c r="J32" s="6"/>
      <c r="K32" s="6"/>
      <c r="L32" s="6"/>
    </row>
    <row r="33" spans="1:12" ht="15.75" x14ac:dyDescent="0.25">
      <c r="A33" s="10"/>
      <c r="B33" s="34"/>
      <c r="C33" s="35"/>
      <c r="D33" s="29"/>
      <c r="E33" s="36"/>
      <c r="F33" s="6"/>
      <c r="G33" s="6"/>
      <c r="H33" s="6"/>
      <c r="I33" s="6"/>
      <c r="J33" s="6"/>
      <c r="K33" s="6"/>
      <c r="L33" s="6"/>
    </row>
    <row r="34" spans="1:12" ht="15.75" x14ac:dyDescent="0.25">
      <c r="A34" s="10"/>
      <c r="B34" s="30"/>
      <c r="C34" s="31"/>
      <c r="D34" s="43"/>
      <c r="E34" s="33"/>
      <c r="F34" s="6"/>
      <c r="G34" s="6"/>
      <c r="H34" s="6"/>
      <c r="I34" s="6"/>
      <c r="J34" s="6"/>
      <c r="K34" s="6"/>
      <c r="L34" s="6"/>
    </row>
    <row r="35" spans="1:12" ht="15.75" x14ac:dyDescent="0.25">
      <c r="A35" s="51"/>
      <c r="B35" s="37"/>
      <c r="C35" s="38"/>
      <c r="D35" s="44"/>
      <c r="E35" s="38"/>
      <c r="F35" s="6"/>
      <c r="G35" s="6"/>
      <c r="H35" s="6"/>
      <c r="I35" s="6"/>
      <c r="J35" s="6"/>
      <c r="K35" s="6"/>
      <c r="L35" s="6"/>
    </row>
    <row r="36" spans="1:12" x14ac:dyDescent="0.25">
      <c r="A36" s="10"/>
      <c r="B36" s="45"/>
      <c r="C36" s="45"/>
      <c r="D36" s="46"/>
      <c r="E36" s="47"/>
      <c r="F36" s="6"/>
      <c r="G36" s="6"/>
      <c r="H36" s="6"/>
      <c r="I36" s="6"/>
      <c r="J36" s="6"/>
      <c r="K36" s="6"/>
      <c r="L36" s="6"/>
    </row>
    <row r="37" spans="1:12" x14ac:dyDescent="0.25">
      <c r="A37" s="10"/>
      <c r="B37" s="48"/>
      <c r="C37" s="48"/>
      <c r="D37" s="49"/>
      <c r="E37" s="50"/>
      <c r="F37" s="6"/>
      <c r="G37" s="6"/>
      <c r="H37" s="6"/>
      <c r="I37" s="6"/>
      <c r="J37" s="6"/>
      <c r="K37" s="6"/>
      <c r="L37" s="6"/>
    </row>
    <row r="38" spans="1:12" ht="15.75" x14ac:dyDescent="0.25">
      <c r="A38" s="10"/>
      <c r="B38" s="14"/>
      <c r="C38" s="14"/>
      <c r="D38" s="16">
        <f>SUM(D7:D37)</f>
        <v>2648626</v>
      </c>
      <c r="E38" s="15"/>
      <c r="F38" s="6"/>
      <c r="G38" s="6"/>
      <c r="H38" s="6"/>
      <c r="I38" s="6"/>
      <c r="J38" s="6"/>
      <c r="K38" s="6"/>
      <c r="L38" s="6"/>
    </row>
    <row r="39" spans="1:12" x14ac:dyDescent="0.25">
      <c r="A39" s="5"/>
      <c r="B39" s="4"/>
      <c r="C39" s="4"/>
      <c r="D39" s="8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5"/>
      <c r="B40" s="4"/>
      <c r="C40" s="4"/>
      <c r="D40" s="8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5"/>
      <c r="B41" s="4"/>
      <c r="C41" s="4"/>
      <c r="D41" s="8"/>
      <c r="E41" s="6"/>
      <c r="F41" s="6"/>
      <c r="G41" s="6"/>
      <c r="H41" s="6"/>
      <c r="I41" s="6"/>
      <c r="J41" s="6"/>
      <c r="K41" s="6"/>
      <c r="L41" s="6"/>
    </row>
    <row r="42" spans="1:12" ht="20.25" x14ac:dyDescent="0.25">
      <c r="A42" s="5"/>
      <c r="B42" s="19" t="s">
        <v>5</v>
      </c>
      <c r="C42" s="4"/>
      <c r="D42" s="8"/>
      <c r="E42" s="6"/>
      <c r="F42" s="6"/>
      <c r="G42" s="6"/>
      <c r="H42" s="6"/>
      <c r="I42" s="6"/>
      <c r="J42" s="6"/>
      <c r="K42" s="6"/>
      <c r="L42" s="6"/>
    </row>
    <row r="43" spans="1:12" ht="18.75" x14ac:dyDescent="0.3">
      <c r="A43" s="5"/>
      <c r="B43" s="17" t="s">
        <v>1</v>
      </c>
      <c r="C43" s="17" t="s">
        <v>2</v>
      </c>
      <c r="D43" s="17" t="s">
        <v>3</v>
      </c>
      <c r="E43" s="18" t="s">
        <v>4</v>
      </c>
      <c r="F43" s="6"/>
      <c r="G43" s="6"/>
      <c r="H43" s="6"/>
      <c r="I43" s="6"/>
      <c r="J43" s="6"/>
      <c r="K43" s="6"/>
      <c r="L43" s="6"/>
    </row>
    <row r="44" spans="1:12" ht="15.75" x14ac:dyDescent="0.25">
      <c r="A44" s="5"/>
      <c r="B44" s="13">
        <v>43479</v>
      </c>
      <c r="C44" s="26" t="s">
        <v>10</v>
      </c>
      <c r="D44" s="27">
        <v>9013</v>
      </c>
      <c r="E44" s="26" t="s">
        <v>6</v>
      </c>
      <c r="F44" s="6"/>
      <c r="G44" s="56"/>
      <c r="H44" s="6"/>
      <c r="I44" s="6"/>
      <c r="J44" s="6"/>
      <c r="K44" s="6"/>
      <c r="L44" s="6"/>
    </row>
    <row r="45" spans="1:12" ht="15.75" x14ac:dyDescent="0.25">
      <c r="A45" s="5"/>
      <c r="B45" s="57">
        <v>43509</v>
      </c>
      <c r="C45" s="26" t="s">
        <v>11</v>
      </c>
      <c r="D45" s="27">
        <v>15000</v>
      </c>
      <c r="E45" s="26" t="s">
        <v>12</v>
      </c>
      <c r="F45" s="6"/>
      <c r="G45" s="6"/>
      <c r="H45" s="6"/>
      <c r="I45" s="6"/>
      <c r="J45" s="6"/>
      <c r="K45" s="6"/>
      <c r="L45" s="6"/>
    </row>
    <row r="46" spans="1:12" ht="15.75" x14ac:dyDescent="0.25">
      <c r="A46" s="5"/>
      <c r="B46" s="34">
        <v>43533</v>
      </c>
      <c r="C46" s="35" t="s">
        <v>14</v>
      </c>
      <c r="D46" s="20">
        <v>70000</v>
      </c>
      <c r="E46" s="25" t="s">
        <v>15</v>
      </c>
      <c r="F46" s="6"/>
      <c r="G46" s="6"/>
      <c r="H46" s="6"/>
      <c r="I46" s="56"/>
      <c r="J46" s="6"/>
      <c r="K46" s="6"/>
      <c r="L46" s="6"/>
    </row>
    <row r="47" spans="1:12" ht="15.75" x14ac:dyDescent="0.25">
      <c r="A47" s="5"/>
      <c r="B47" s="24">
        <v>43548</v>
      </c>
      <c r="C47" s="25" t="s">
        <v>19</v>
      </c>
      <c r="D47" s="20">
        <v>80000</v>
      </c>
      <c r="E47" s="25" t="s">
        <v>15</v>
      </c>
      <c r="F47" s="6"/>
      <c r="G47" s="6"/>
      <c r="H47" s="6"/>
      <c r="I47" s="6"/>
      <c r="J47" s="6"/>
      <c r="K47" s="6"/>
      <c r="L47" s="6"/>
    </row>
    <row r="48" spans="1:12" ht="15.75" x14ac:dyDescent="0.25">
      <c r="A48" s="5"/>
      <c r="B48" s="57">
        <v>43573</v>
      </c>
      <c r="C48" s="26" t="s">
        <v>20</v>
      </c>
      <c r="D48" s="27">
        <v>20625</v>
      </c>
      <c r="E48" s="26" t="s">
        <v>6</v>
      </c>
      <c r="F48" s="6"/>
      <c r="G48" s="6"/>
      <c r="H48" s="6"/>
      <c r="I48" s="6"/>
      <c r="J48" s="6"/>
      <c r="K48" s="6"/>
      <c r="L48" s="6"/>
    </row>
    <row r="49" spans="1:12" ht="15.75" x14ac:dyDescent="0.25">
      <c r="A49" s="5"/>
      <c r="B49" s="24">
        <v>43582</v>
      </c>
      <c r="C49" s="25" t="s">
        <v>23</v>
      </c>
      <c r="D49" s="20">
        <v>104800</v>
      </c>
      <c r="E49" s="25" t="s">
        <v>15</v>
      </c>
      <c r="F49" s="6"/>
      <c r="G49" s="6"/>
      <c r="H49" s="6"/>
      <c r="I49" s="6"/>
      <c r="J49" s="6"/>
      <c r="K49" s="6"/>
      <c r="L49" s="6"/>
    </row>
    <row r="50" spans="1:12" ht="15.75" x14ac:dyDescent="0.25">
      <c r="A50" s="5"/>
      <c r="B50" s="57">
        <v>43607</v>
      </c>
      <c r="C50" s="26" t="s">
        <v>26</v>
      </c>
      <c r="D50" s="27">
        <v>13335</v>
      </c>
      <c r="E50" s="26" t="s">
        <v>6</v>
      </c>
      <c r="F50" s="6"/>
      <c r="G50" s="6"/>
      <c r="H50" s="6"/>
      <c r="I50" s="6"/>
      <c r="J50" s="6"/>
      <c r="K50" s="6"/>
      <c r="L50" s="6"/>
    </row>
    <row r="51" spans="1:12" ht="15.75" x14ac:dyDescent="0.25">
      <c r="A51" s="5"/>
      <c r="B51" s="57">
        <v>43614</v>
      </c>
      <c r="C51" s="26" t="s">
        <v>29</v>
      </c>
      <c r="D51" s="27">
        <v>19260</v>
      </c>
      <c r="E51" s="26" t="s">
        <v>30</v>
      </c>
      <c r="F51" s="6"/>
      <c r="G51" s="6"/>
      <c r="H51" s="6"/>
      <c r="I51" s="6"/>
      <c r="J51" s="6"/>
      <c r="K51" s="6"/>
      <c r="L51" s="6"/>
    </row>
    <row r="52" spans="1:12" ht="15.75" x14ac:dyDescent="0.25">
      <c r="A52" s="5"/>
      <c r="B52" s="57">
        <v>43616</v>
      </c>
      <c r="C52" s="26" t="s">
        <v>31</v>
      </c>
      <c r="D52" s="27">
        <v>1200</v>
      </c>
      <c r="E52" s="26" t="s">
        <v>32</v>
      </c>
      <c r="F52" s="6"/>
      <c r="G52" s="6"/>
      <c r="H52" s="6"/>
      <c r="I52" s="6"/>
      <c r="J52" s="6"/>
      <c r="K52" s="6"/>
      <c r="L52" s="6"/>
    </row>
    <row r="53" spans="1:12" ht="15.75" x14ac:dyDescent="0.25">
      <c r="A53" s="5"/>
      <c r="B53" s="57">
        <v>43635</v>
      </c>
      <c r="C53" s="26" t="s">
        <v>35</v>
      </c>
      <c r="D53" s="27">
        <v>15035</v>
      </c>
      <c r="E53" s="26" t="s">
        <v>36</v>
      </c>
      <c r="F53" s="6"/>
      <c r="G53" s="6"/>
      <c r="H53" s="6"/>
      <c r="I53" s="6"/>
      <c r="J53" s="6"/>
      <c r="K53" s="6"/>
      <c r="L53" s="6"/>
    </row>
    <row r="54" spans="1:12" ht="15.75" x14ac:dyDescent="0.25">
      <c r="A54" s="5"/>
      <c r="B54" s="34">
        <v>43642</v>
      </c>
      <c r="C54" s="35" t="s">
        <v>24</v>
      </c>
      <c r="D54" s="20">
        <v>96100</v>
      </c>
      <c r="E54" s="25" t="s">
        <v>15</v>
      </c>
      <c r="F54" s="6"/>
      <c r="G54" s="6"/>
      <c r="H54" s="6"/>
      <c r="I54" s="6"/>
      <c r="J54" s="6"/>
      <c r="K54" s="6"/>
      <c r="L54" s="6"/>
    </row>
    <row r="55" spans="1:12" ht="15.75" x14ac:dyDescent="0.25">
      <c r="A55" s="5"/>
      <c r="B55" s="34">
        <v>43642</v>
      </c>
      <c r="C55" s="35" t="s">
        <v>27</v>
      </c>
      <c r="D55" s="20">
        <v>109600</v>
      </c>
      <c r="E55" s="25" t="s">
        <v>15</v>
      </c>
      <c r="F55" s="6"/>
      <c r="G55" s="6"/>
      <c r="H55" s="6"/>
      <c r="I55" s="6"/>
      <c r="J55" s="6"/>
      <c r="K55" s="6"/>
      <c r="L55" s="6"/>
    </row>
    <row r="56" spans="1:12" ht="15.75" x14ac:dyDescent="0.25">
      <c r="A56" s="5"/>
      <c r="B56" s="34">
        <v>43642</v>
      </c>
      <c r="C56" s="35" t="s">
        <v>38</v>
      </c>
      <c r="D56" s="20">
        <v>118000</v>
      </c>
      <c r="E56" s="25" t="s">
        <v>15</v>
      </c>
      <c r="F56" s="6"/>
      <c r="G56" s="6"/>
      <c r="H56" s="6"/>
      <c r="I56" s="6"/>
      <c r="J56" s="6"/>
      <c r="K56" s="6"/>
      <c r="L56" s="6"/>
    </row>
    <row r="57" spans="1:12" ht="15.75" x14ac:dyDescent="0.25">
      <c r="A57" s="5"/>
      <c r="B57" s="13">
        <v>43642</v>
      </c>
      <c r="C57" s="26" t="s">
        <v>37</v>
      </c>
      <c r="D57" s="27">
        <v>450</v>
      </c>
      <c r="E57" s="26" t="s">
        <v>42</v>
      </c>
      <c r="F57" s="6"/>
      <c r="G57" s="6"/>
      <c r="H57" s="6"/>
      <c r="I57" s="6"/>
      <c r="J57" s="6"/>
      <c r="K57" s="6"/>
      <c r="L57" s="6"/>
    </row>
    <row r="58" spans="1:12" ht="15.75" x14ac:dyDescent="0.25">
      <c r="A58" s="5"/>
      <c r="B58" s="13">
        <v>43654</v>
      </c>
      <c r="C58" s="26" t="s">
        <v>41</v>
      </c>
      <c r="D58" s="28">
        <v>4395</v>
      </c>
      <c r="E58" s="26" t="s">
        <v>42</v>
      </c>
      <c r="F58" s="6"/>
      <c r="G58" s="6">
        <v>2648626</v>
      </c>
      <c r="H58" s="6"/>
      <c r="I58" s="6"/>
      <c r="J58" s="6"/>
      <c r="K58" s="6"/>
      <c r="L58" s="6"/>
    </row>
    <row r="59" spans="1:12" ht="15.75" x14ac:dyDescent="0.25">
      <c r="A59" s="5"/>
      <c r="B59" s="24">
        <v>43671</v>
      </c>
      <c r="C59" s="60" t="s">
        <v>43</v>
      </c>
      <c r="D59" s="29">
        <v>110800</v>
      </c>
      <c r="E59" s="25" t="s">
        <v>15</v>
      </c>
      <c r="F59" s="6"/>
      <c r="G59" s="6">
        <v>-1542852</v>
      </c>
      <c r="H59" s="6"/>
      <c r="I59" s="6"/>
      <c r="J59" s="6"/>
      <c r="K59" s="6"/>
      <c r="L59" s="6"/>
    </row>
    <row r="60" spans="1:12" ht="15.75" x14ac:dyDescent="0.25">
      <c r="A60" s="5"/>
      <c r="B60" s="13">
        <v>43671</v>
      </c>
      <c r="C60" s="58" t="s">
        <v>44</v>
      </c>
      <c r="D60" s="28">
        <v>21936</v>
      </c>
      <c r="E60" s="26"/>
      <c r="F60" s="6"/>
      <c r="G60" s="6">
        <f>SUM(G58:G59)</f>
        <v>1105774</v>
      </c>
      <c r="H60" s="6"/>
      <c r="I60" s="6"/>
      <c r="J60" s="6"/>
      <c r="K60" s="6"/>
      <c r="L60" s="6"/>
    </row>
    <row r="61" spans="1:12" ht="15.75" x14ac:dyDescent="0.25">
      <c r="A61" s="5"/>
      <c r="B61" s="13">
        <v>43710</v>
      </c>
      <c r="C61" s="26" t="s">
        <v>54</v>
      </c>
      <c r="D61" s="28">
        <v>19050</v>
      </c>
      <c r="E61" s="26" t="s">
        <v>45</v>
      </c>
      <c r="F61" s="6"/>
      <c r="G61" s="6"/>
      <c r="H61" s="6"/>
      <c r="I61" s="6"/>
      <c r="J61" s="6"/>
      <c r="K61" s="6"/>
      <c r="L61" s="6"/>
    </row>
    <row r="62" spans="1:12" ht="15.75" x14ac:dyDescent="0.25">
      <c r="A62" s="5"/>
      <c r="B62" s="13">
        <v>43710</v>
      </c>
      <c r="C62" s="26" t="s">
        <v>46</v>
      </c>
      <c r="D62" s="28">
        <v>2610</v>
      </c>
      <c r="E62" s="26" t="s">
        <v>47</v>
      </c>
      <c r="F62" s="6"/>
      <c r="G62" s="6"/>
      <c r="H62" s="6"/>
      <c r="I62" s="6"/>
      <c r="J62" s="6"/>
      <c r="K62" s="6"/>
      <c r="L62" s="6"/>
    </row>
    <row r="63" spans="1:12" ht="15.75" x14ac:dyDescent="0.25">
      <c r="A63" s="5"/>
      <c r="B63" s="57">
        <v>43710</v>
      </c>
      <c r="C63" s="26" t="s">
        <v>48</v>
      </c>
      <c r="D63" s="28">
        <v>6138</v>
      </c>
      <c r="E63" s="26" t="s">
        <v>49</v>
      </c>
      <c r="F63" s="59"/>
      <c r="G63" s="59"/>
      <c r="H63" s="6"/>
      <c r="I63" s="6"/>
      <c r="J63" s="6"/>
      <c r="K63" s="6"/>
      <c r="L63" s="6"/>
    </row>
    <row r="64" spans="1:12" ht="15.75" x14ac:dyDescent="0.25">
      <c r="A64" s="5"/>
      <c r="B64" s="57">
        <v>43710</v>
      </c>
      <c r="C64" s="26" t="s">
        <v>50</v>
      </c>
      <c r="D64" s="28">
        <v>40800</v>
      </c>
      <c r="E64" s="26"/>
      <c r="F64" s="6"/>
      <c r="G64" s="6"/>
      <c r="H64" s="6"/>
      <c r="I64" s="6"/>
      <c r="J64" s="6"/>
      <c r="K64" s="6"/>
      <c r="L64" s="6"/>
    </row>
    <row r="65" spans="1:12" ht="15.75" x14ac:dyDescent="0.25">
      <c r="A65" s="5"/>
      <c r="B65" s="24">
        <v>43712</v>
      </c>
      <c r="C65" s="25" t="s">
        <v>55</v>
      </c>
      <c r="D65" s="29">
        <v>110500</v>
      </c>
      <c r="E65" s="25" t="s">
        <v>15</v>
      </c>
      <c r="F65" s="6"/>
      <c r="G65" s="6"/>
      <c r="H65" s="6"/>
      <c r="I65" s="6"/>
      <c r="J65" s="6"/>
      <c r="K65" s="6"/>
      <c r="L65" s="6"/>
    </row>
    <row r="66" spans="1:12" ht="15.75" x14ac:dyDescent="0.25">
      <c r="A66" s="5"/>
      <c r="B66" s="24">
        <v>43722</v>
      </c>
      <c r="C66" s="25" t="s">
        <v>61</v>
      </c>
      <c r="D66" s="29">
        <v>104200</v>
      </c>
      <c r="E66" s="25" t="s">
        <v>15</v>
      </c>
      <c r="F66" s="6"/>
      <c r="G66" s="6"/>
      <c r="H66" s="6"/>
      <c r="I66" s="6"/>
      <c r="J66" s="6"/>
      <c r="K66" s="6"/>
      <c r="L66" s="6"/>
    </row>
    <row r="67" spans="1:12" ht="15.75" x14ac:dyDescent="0.25">
      <c r="B67" s="24">
        <v>43728</v>
      </c>
      <c r="C67" s="25" t="s">
        <v>62</v>
      </c>
      <c r="D67" s="64">
        <v>65000</v>
      </c>
      <c r="E67" s="25" t="s">
        <v>15</v>
      </c>
    </row>
    <row r="68" spans="1:12" ht="15.75" x14ac:dyDescent="0.25">
      <c r="B68" s="24">
        <v>43736</v>
      </c>
      <c r="C68" s="25" t="s">
        <v>68</v>
      </c>
      <c r="D68" s="64">
        <v>65000</v>
      </c>
      <c r="E68" s="25" t="s">
        <v>15</v>
      </c>
    </row>
    <row r="69" spans="1:12" ht="15.75" x14ac:dyDescent="0.25">
      <c r="B69" s="24">
        <v>43750</v>
      </c>
      <c r="C69" s="75" t="s">
        <v>70</v>
      </c>
      <c r="D69" s="64">
        <v>65000</v>
      </c>
      <c r="E69" s="25" t="s">
        <v>15</v>
      </c>
      <c r="G69" s="73"/>
    </row>
    <row r="70" spans="1:12" ht="15.75" x14ac:dyDescent="0.25">
      <c r="B70" s="24">
        <v>43764</v>
      </c>
      <c r="C70" s="25" t="s">
        <v>73</v>
      </c>
      <c r="D70" s="64">
        <v>65000</v>
      </c>
      <c r="E70" s="25" t="s">
        <v>15</v>
      </c>
      <c r="G70" s="74"/>
    </row>
    <row r="71" spans="1:12" ht="15.75" x14ac:dyDescent="0.25">
      <c r="B71" s="13">
        <v>43773</v>
      </c>
      <c r="C71" s="68" t="s">
        <v>74</v>
      </c>
      <c r="D71" s="69">
        <v>590</v>
      </c>
      <c r="E71" s="68" t="s">
        <v>42</v>
      </c>
      <c r="G71" s="56"/>
    </row>
    <row r="72" spans="1:12" ht="15.75" x14ac:dyDescent="0.25">
      <c r="B72" s="24">
        <v>43785</v>
      </c>
      <c r="C72" s="25" t="s">
        <v>77</v>
      </c>
      <c r="D72" s="64">
        <v>65000</v>
      </c>
      <c r="E72" s="25" t="s">
        <v>15</v>
      </c>
      <c r="G72" s="56"/>
    </row>
    <row r="73" spans="1:12" ht="15.75" x14ac:dyDescent="0.25">
      <c r="B73" s="24">
        <v>43792</v>
      </c>
      <c r="C73" s="25" t="s">
        <v>80</v>
      </c>
      <c r="D73" s="64">
        <v>30000</v>
      </c>
      <c r="E73" s="25" t="s">
        <v>15</v>
      </c>
      <c r="G73" s="56"/>
    </row>
    <row r="74" spans="1:12" ht="15.75" x14ac:dyDescent="0.25">
      <c r="B74" s="13">
        <v>43796</v>
      </c>
      <c r="C74" s="26" t="s">
        <v>81</v>
      </c>
      <c r="D74" s="76">
        <v>13000</v>
      </c>
      <c r="E74" s="68" t="s">
        <v>82</v>
      </c>
      <c r="G74" s="56"/>
    </row>
    <row r="75" spans="1:12" ht="15.75" x14ac:dyDescent="0.25">
      <c r="B75" s="13">
        <v>43796</v>
      </c>
      <c r="C75" s="26" t="s">
        <v>83</v>
      </c>
      <c r="D75" s="76">
        <v>3000</v>
      </c>
      <c r="E75" s="68" t="s">
        <v>84</v>
      </c>
      <c r="G75" s="56"/>
    </row>
    <row r="76" spans="1:12" ht="15.75" x14ac:dyDescent="0.25">
      <c r="B76" s="13">
        <v>43798</v>
      </c>
      <c r="C76" s="26" t="s">
        <v>85</v>
      </c>
      <c r="D76" s="76">
        <v>4700</v>
      </c>
      <c r="E76" s="26" t="s">
        <v>86</v>
      </c>
      <c r="G76" s="56"/>
    </row>
    <row r="77" spans="1:12" ht="15.75" x14ac:dyDescent="0.25">
      <c r="B77" s="24">
        <v>43807</v>
      </c>
      <c r="C77" s="25" t="s">
        <v>87</v>
      </c>
      <c r="D77" s="64">
        <v>65000</v>
      </c>
      <c r="E77" s="25" t="s">
        <v>15</v>
      </c>
      <c r="G77" s="56"/>
    </row>
    <row r="78" spans="1:12" ht="15.75" x14ac:dyDescent="0.25">
      <c r="B78" s="13">
        <v>43807</v>
      </c>
      <c r="C78" s="26" t="s">
        <v>91</v>
      </c>
      <c r="D78" s="64">
        <v>8715</v>
      </c>
      <c r="E78" s="25" t="s">
        <v>92</v>
      </c>
      <c r="G78" s="56"/>
    </row>
    <row r="79" spans="1:12" x14ac:dyDescent="0.25">
      <c r="B79" s="65"/>
      <c r="D79" s="66"/>
      <c r="E79" s="72"/>
      <c r="F79" s="67"/>
    </row>
    <row r="80" spans="1:12" ht="15.75" x14ac:dyDescent="0.25">
      <c r="B80" s="71"/>
      <c r="C80" s="71"/>
      <c r="D80" s="70">
        <f>SUM(D44:D78)</f>
        <v>1542852</v>
      </c>
      <c r="E80" s="21"/>
    </row>
    <row r="82" spans="2:2" ht="20.25" x14ac:dyDescent="0.3">
      <c r="B82" s="22" t="s">
        <v>93</v>
      </c>
    </row>
    <row r="84" spans="2:2" ht="18.75" x14ac:dyDescent="0.3">
      <c r="B84" s="23" t="s">
        <v>88</v>
      </c>
    </row>
    <row r="85" spans="2:2" ht="18.75" x14ac:dyDescent="0.3">
      <c r="B85" s="23" t="s">
        <v>7</v>
      </c>
    </row>
  </sheetData>
  <sheetProtection formatCells="0" formatColumns="0" formatRows="0" sort="0"/>
  <mergeCells count="1">
    <mergeCell ref="B2:E3"/>
  </mergeCells>
  <printOptions headings="1" gridLines="1"/>
  <pageMargins left="0.23622047244094491" right="0.23622047244094491" top="0.19685039370078741" bottom="0.19685039370078741" header="0" footer="0"/>
  <pageSetup paperSize="9" scale="77" orientation="portrait" horizontalDpi="4294967293" verticalDpi="4294967293" r:id="rId1"/>
  <headerFooter scaleWithDoc="0" alignWithMargins="0"/>
  <rowBreaks count="1" manualBreakCount="1">
    <brk id="40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Kunos Gábor</dc:creator>
  <cp:lastModifiedBy>Apu</cp:lastModifiedBy>
  <cp:lastPrinted>2019-11-04T09:37:56Z</cp:lastPrinted>
  <dcterms:created xsi:type="dcterms:W3CDTF">2016-12-23T10:40:24Z</dcterms:created>
  <dcterms:modified xsi:type="dcterms:W3CDTF">2019-12-08T15:41:28Z</dcterms:modified>
</cp:coreProperties>
</file>